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eu\InputData\bldgs\DSCF\"/>
    </mc:Choice>
  </mc:AlternateContent>
  <xr:revisionPtr revIDLastSave="0" documentId="13_ncr:1_{92482426-CD7C-4D64-9EFA-CC308A7B9D99}" xr6:coauthVersionLast="47" xr6:coauthVersionMax="47" xr10:uidLastSave="{00000000-0000-0000-0000-000000000000}"/>
  <bookViews>
    <workbookView xWindow="15345" yWindow="-16320" windowWidth="29040" windowHeight="15840" tabRatio="795" activeTab="6" xr2:uid="{00000000-000D-0000-FFFF-FFFF00000000}"/>
  </bookViews>
  <sheets>
    <sheet name="About" sheetId="1" r:id="rId1"/>
    <sheet name="Net Electricity Generation_EU28" sheetId="6" r:id="rId2"/>
    <sheet name="Net Electricity Generation_UK" sheetId="7" r:id="rId3"/>
    <sheet name="Net Capacities_EU28" sheetId="5" r:id="rId4"/>
    <sheet name="Net Capacities_UK" sheetId="8" r:id="rId5"/>
    <sheet name="calculations" sheetId="9" r:id="rId6"/>
    <sheet name="DSCF" sheetId="2" r:id="rId7"/>
  </sheets>
  <definedNames>
    <definedName name="_xlnm.Print_Titles" localSheetId="3">'Net Capacities_EU28'!$1:$1</definedName>
    <definedName name="_xlnm.Print_Titles" localSheetId="4">'Net Capacities_UK'!$1:$1</definedName>
    <definedName name="_xlnm.Print_Titles" localSheetId="1">'Net Electricity Generation_EU28'!$1:$1</definedName>
    <definedName name="_xlnm.Print_Titles" localSheetId="2">'Net Electricity Generation_UK'!$1:$1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2" l="1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B7" i="9"/>
  <c r="C5" i="9" l="1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B5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B4" i="9"/>
  <c r="A14" i="1"/>
  <c r="A13" i="1"/>
</calcChain>
</file>

<file path=xl/sharedStrings.xml><?xml version="1.0" encoding="utf-8"?>
<sst xmlns="http://schemas.openxmlformats.org/spreadsheetml/2006/main" count="838" uniqueCount="63">
  <si>
    <t>DSCF Distributed Solar Capacity Factor</t>
  </si>
  <si>
    <t>Notes</t>
  </si>
  <si>
    <t>Capacity Factor (dimensionless)</t>
  </si>
  <si>
    <t>EU28: Net capacities installed (MW)</t>
  </si>
  <si>
    <t xml:space="preserve">Total </t>
  </si>
  <si>
    <t>Nuclear</t>
  </si>
  <si>
    <t>Nuclear - current</t>
  </si>
  <si>
    <t>Nuclear III</t>
  </si>
  <si>
    <t>Nuclear IV</t>
  </si>
  <si>
    <t>Conventional thermal</t>
  </si>
  <si>
    <t>Coal fired</t>
  </si>
  <si>
    <t>Integrated gasification combined cycle</t>
  </si>
  <si>
    <t>Supercritical steam turbine</t>
  </si>
  <si>
    <t>Fluidized bed combustion</t>
  </si>
  <si>
    <t>Steam turbine</t>
  </si>
  <si>
    <t>Lignite fired</t>
  </si>
  <si>
    <t>Gas fired</t>
  </si>
  <si>
    <t>Gas turbine combined cycle</t>
  </si>
  <si>
    <t xml:space="preserve">Gas turbine </t>
  </si>
  <si>
    <t>Internal combustion engine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</si>
  <si>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</si>
  <si>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</si>
  <si>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</si>
  <si>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</si>
  <si>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</si>
  <si>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</si>
  <si>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Natural gas fuel cell power plant</t>
  </si>
  <si>
    <t>Hydrogen fuel cell power plant</t>
  </si>
  <si>
    <t>Wind</t>
  </si>
  <si>
    <t>Onshore</t>
  </si>
  <si>
    <t>Offshore</t>
  </si>
  <si>
    <t>Solar photovoltaics</t>
  </si>
  <si>
    <t>Solar thermal</t>
  </si>
  <si>
    <t>Geothermal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</si>
  <si>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</si>
  <si>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</si>
  <si>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</si>
  <si>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</si>
  <si>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</si>
  <si>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</si>
  <si>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</si>
  <si>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</si>
  <si>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</si>
  <si>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</si>
  <si>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</si>
  <si>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EU28: Net electricity generation (GWh)</t>
  </si>
  <si>
    <t>Sources:</t>
  </si>
  <si>
    <t>Joint Research Center</t>
  </si>
  <si>
    <t>POTEnCIA Central Scenario</t>
  </si>
  <si>
    <t>https://rcp.jrc.es/</t>
  </si>
  <si>
    <t>available on request</t>
  </si>
  <si>
    <t>Solar generation and capacities</t>
  </si>
  <si>
    <t>Solar capacity factors calculated based on total</t>
  </si>
  <si>
    <t>generation and installed capacity</t>
  </si>
  <si>
    <t>UK: Net electricity generation (GWh)</t>
  </si>
  <si>
    <t>UK: Net capacities installed (MW)</t>
  </si>
  <si>
    <t>GWh to MWh</t>
  </si>
  <si>
    <t>hours per year</t>
  </si>
  <si>
    <t>Capacity factor:</t>
  </si>
  <si>
    <t>actual energy generated (MWh)/(capacity (MW) * time (h))</t>
  </si>
  <si>
    <t>Net Electricity Generation EU27 (MWh)</t>
  </si>
  <si>
    <t>Net Capacity EU27 (MWh)</t>
  </si>
  <si>
    <t>Capacity Factor EU27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</si>
</sst>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;\-#,##0;&quot;-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8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5" fillId="3" borderId="2" xfId="2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2" fontId="7" fillId="4" borderId="5" xfId="0" applyNumberFormat="1" applyFont="1" applyFill="1" applyBorder="1" applyAlignment="1">
      <alignment horizontal="left"/>
    </xf>
    <xf numFmtId="165" fontId="7" fillId="4" borderId="4" xfId="3" applyNumberFormat="1" applyFont="1" applyFill="1" applyBorder="1"/>
    <xf numFmtId="0" fontId="6" fillId="4" borderId="5" xfId="0" applyFont="1" applyFill="1" applyBorder="1" applyAlignment="1">
      <alignment horizontal="left" indent="1"/>
    </xf>
    <xf numFmtId="165" fontId="6" fillId="4" borderId="5" xfId="3" applyNumberFormat="1" applyFont="1" applyFill="1" applyBorder="1"/>
    <xf numFmtId="0" fontId="6" fillId="2" borderId="0" xfId="0" applyFont="1" applyFill="1" applyBorder="1" applyAlignment="1">
      <alignment horizontal="left" indent="1"/>
    </xf>
    <xf numFmtId="165" fontId="6" fillId="2" borderId="0" xfId="3" applyNumberFormat="1" applyFont="1" applyFill="1" applyBorder="1"/>
    <xf numFmtId="0" fontId="6" fillId="2" borderId="0" xfId="0" applyFont="1" applyFill="1" applyBorder="1" applyAlignment="1">
      <alignment horizontal="left" indent="2"/>
    </xf>
    <xf numFmtId="0" fontId="6" fillId="4" borderId="4" xfId="0" applyFont="1" applyFill="1" applyBorder="1" applyAlignment="1">
      <alignment horizontal="left" indent="1"/>
    </xf>
    <xf numFmtId="165" fontId="6" fillId="4" borderId="4" xfId="3" applyNumberFormat="1" applyFont="1" applyFill="1" applyBorder="1"/>
    <xf numFmtId="0" fontId="6" fillId="4" borderId="6" xfId="0" applyNumberFormat="1" applyFont="1" applyFill="1" applyBorder="1" applyAlignment="1">
      <alignment horizontal="left" indent="2"/>
    </xf>
    <xf numFmtId="165" fontId="6" fillId="4" borderId="6" xfId="3" applyNumberFormat="1" applyFont="1" applyFill="1" applyBorder="1"/>
    <xf numFmtId="0" fontId="6" fillId="0" borderId="0" xfId="0" applyFont="1"/>
    <xf numFmtId="0" fontId="6" fillId="2" borderId="0" xfId="0" applyNumberFormat="1" applyFont="1" applyFill="1" applyBorder="1" applyAlignment="1">
      <alignment horizontal="left" indent="3"/>
    </xf>
    <xf numFmtId="0" fontId="6" fillId="4" borderId="7" xfId="0" applyNumberFormat="1" applyFont="1" applyFill="1" applyBorder="1" applyAlignment="1">
      <alignment horizontal="left" indent="2"/>
    </xf>
    <xf numFmtId="165" fontId="6" fillId="4" borderId="7" xfId="3" applyNumberFormat="1" applyFont="1" applyFill="1" applyBorder="1"/>
    <xf numFmtId="0" fontId="6" fillId="4" borderId="5" xfId="0" applyNumberFormat="1" applyFont="1" applyFill="1" applyBorder="1" applyAlignment="1">
      <alignment horizontal="left" indent="1"/>
    </xf>
    <xf numFmtId="0" fontId="6" fillId="2" borderId="0" xfId="0" applyNumberFormat="1" applyFont="1" applyFill="1" applyBorder="1" applyAlignment="1">
      <alignment horizontal="left" indent="2"/>
    </xf>
    <xf numFmtId="0" fontId="6" fillId="4" borderId="7" xfId="0" applyFont="1" applyFill="1" applyBorder="1" applyAlignment="1">
      <alignment horizontal="left" indent="1"/>
    </xf>
    <xf numFmtId="0" fontId="6" fillId="4" borderId="0" xfId="0" applyFont="1" applyFill="1" applyBorder="1" applyAlignment="1">
      <alignment horizontal="left" indent="1"/>
    </xf>
    <xf numFmtId="165" fontId="6" fillId="4" borderId="0" xfId="3" applyNumberFormat="1" applyFont="1" applyFill="1" applyBorder="1"/>
    <xf numFmtId="0" fontId="6" fillId="2" borderId="8" xfId="0" applyFont="1" applyFill="1" applyBorder="1" applyAlignment="1">
      <alignment horizontal="left" indent="2"/>
    </xf>
    <xf numFmtId="165" fontId="6" fillId="2" borderId="8" xfId="3" applyNumberFormat="1" applyFont="1" applyFill="1" applyBorder="1"/>
    <xf numFmtId="0" fontId="6" fillId="2" borderId="6" xfId="0" applyFont="1" applyFill="1" applyBorder="1" applyAlignment="1">
      <alignment horizontal="left" indent="2"/>
    </xf>
    <xf numFmtId="165" fontId="6" fillId="2" borderId="6" xfId="3" applyNumberFormat="1" applyFont="1" applyFill="1" applyBorder="1"/>
    <xf numFmtId="0" fontId="7" fillId="4" borderId="9" xfId="0" applyFont="1" applyFill="1" applyBorder="1" applyAlignment="1">
      <alignment horizontal="left" indent="1"/>
    </xf>
    <xf numFmtId="165" fontId="9" fillId="4" borderId="9" xfId="3" applyNumberFormat="1" applyFont="1" applyFill="1" applyBorder="1"/>
    <xf numFmtId="0" fontId="0" fillId="0" borderId="0" xfId="0" applyBorder="1"/>
    <xf numFmtId="0" fontId="6" fillId="4" borderId="6" xfId="0" applyFont="1" applyFill="1" applyBorder="1" applyAlignment="1">
      <alignment horizontal="left" indent="1"/>
    </xf>
    <xf numFmtId="0" fontId="6" fillId="2" borderId="1" xfId="0" applyNumberFormat="1" applyFont="1" applyFill="1" applyBorder="1" applyAlignment="1">
      <alignment horizontal="left" indent="3"/>
    </xf>
    <xf numFmtId="165" fontId="6" fillId="2" borderId="1" xfId="3" applyNumberFormat="1" applyFont="1" applyFill="1" applyBorder="1"/>
    <xf numFmtId="2" fontId="7" fillId="4" borderId="4" xfId="0" applyNumberFormat="1" applyFont="1" applyFill="1" applyBorder="1" applyAlignment="1">
      <alignment horizontal="left"/>
    </xf>
    <xf numFmtId="0" fontId="1" fillId="5" borderId="0" xfId="0" applyFont="1" applyFill="1"/>
    <xf numFmtId="0" fontId="6" fillId="2" borderId="1" xfId="0" applyFont="1" applyFill="1" applyBorder="1" applyAlignment="1">
      <alignment horizontal="left" indent="3"/>
    </xf>
    <xf numFmtId="165" fontId="6" fillId="2" borderId="0" xfId="3" applyNumberFormat="1" applyFont="1" applyFill="1"/>
    <xf numFmtId="0" fontId="6" fillId="2" borderId="0" xfId="0" applyFont="1" applyFill="1" applyAlignment="1">
      <alignment horizontal="left" indent="3"/>
    </xf>
    <xf numFmtId="0" fontId="6" fillId="4" borderId="7" xfId="0" applyFont="1" applyFill="1" applyBorder="1" applyAlignment="1">
      <alignment horizontal="left" indent="2"/>
    </xf>
    <xf numFmtId="0" fontId="6" fillId="4" borderId="6" xfId="0" applyFont="1" applyFill="1" applyBorder="1" applyAlignment="1">
      <alignment horizontal="left" indent="2"/>
    </xf>
    <xf numFmtId="0" fontId="6" fillId="2" borderId="0" xfId="0" applyFont="1" applyFill="1" applyAlignment="1">
      <alignment horizontal="left" indent="2"/>
    </xf>
    <xf numFmtId="0" fontId="6" fillId="2" borderId="0" xfId="0" applyFont="1" applyFill="1" applyAlignment="1">
      <alignment horizontal="left" indent="1"/>
    </xf>
    <xf numFmtId="165" fontId="6" fillId="4" borderId="0" xfId="3" applyNumberFormat="1" applyFont="1" applyFill="1"/>
    <xf numFmtId="0" fontId="6" fillId="4" borderId="0" xfId="0" applyFont="1" applyFill="1" applyAlignment="1">
      <alignment horizontal="left" indent="1"/>
    </xf>
    <xf numFmtId="0" fontId="6" fillId="6" borderId="7" xfId="0" applyFont="1" applyFill="1" applyBorder="1" applyAlignment="1">
      <alignment horizontal="left" indent="1"/>
    </xf>
    <xf numFmtId="165" fontId="6" fillId="6" borderId="7" xfId="3" applyNumberFormat="1" applyFont="1" applyFill="1" applyBorder="1"/>
    <xf numFmtId="0" fontId="0" fillId="6" borderId="0" xfId="0" applyFill="1"/>
    <xf numFmtId="11" fontId="0" fillId="0" borderId="0" xfId="0" applyNumberFormat="1"/>
    <xf numFmtId="0" fontId="0" fillId="0" borderId="0" xfId="0" applyNumberFormat="1"/>
  </cellXfs>
  <cellStyles count="4">
    <cellStyle name="Hyperlink" xfId="1" builtinId="8"/>
    <cellStyle name="Normal" xfId="0" builtinId="0"/>
    <cellStyle name="Normal 2" xfId="2" xr:uid="{00000000-0005-0000-0000-000001000000}"/>
    <cellStyle name="Normal 2 2" xfId="3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workbookViewId="0">
      <selection activeCell="A14" sqref="A14"/>
    </sheetView>
  </sheetViews>
  <sheetFormatPr defaultColWidth="8.90625" defaultRowHeight="14.5" x14ac:dyDescent="0.35"/>
  <cols>
    <col min="2" max="2" width="28.6328125" customWidth="1"/>
  </cols>
  <sheetData>
    <row r="1" spans="1:2" x14ac:dyDescent="0.35">
      <c r="A1" s="1" t="s">
        <v>0</v>
      </c>
    </row>
    <row r="3" spans="1:2" x14ac:dyDescent="0.35">
      <c r="A3" s="1" t="s">
        <v>46</v>
      </c>
      <c r="B3" s="40" t="s">
        <v>51</v>
      </c>
    </row>
    <row r="4" spans="1:2" x14ac:dyDescent="0.35">
      <c r="B4" t="s">
        <v>47</v>
      </c>
    </row>
    <row r="5" spans="1:2" x14ac:dyDescent="0.35">
      <c r="B5" s="2">
        <v>2019</v>
      </c>
    </row>
    <row r="6" spans="1:2" x14ac:dyDescent="0.35">
      <c r="B6" t="s">
        <v>48</v>
      </c>
    </row>
    <row r="7" spans="1:2" x14ac:dyDescent="0.35">
      <c r="B7" s="3" t="s">
        <v>49</v>
      </c>
    </row>
    <row r="8" spans="1:2" x14ac:dyDescent="0.35">
      <c r="B8" t="s">
        <v>50</v>
      </c>
    </row>
    <row r="9" spans="1:2" x14ac:dyDescent="0.35">
      <c r="A9" s="1" t="s">
        <v>1</v>
      </c>
    </row>
    <row r="10" spans="1:2" x14ac:dyDescent="0.35">
      <c r="A10" t="s">
        <v>52</v>
      </c>
    </row>
    <row r="11" spans="1:2" x14ac:dyDescent="0.35">
      <c r="A11" t="s">
        <v>53</v>
      </c>
    </row>
    <row r="13" spans="1:2" x14ac:dyDescent="0.35">
      <c r="A13">
        <f>1000</f>
        <v>1000</v>
      </c>
      <c r="B13" t="s">
        <v>56</v>
      </c>
    </row>
    <row r="14" spans="1:2" x14ac:dyDescent="0.35">
      <c r="A14">
        <f>24*365</f>
        <v>8760</v>
      </c>
      <c r="B14" t="s">
        <v>57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09"/>
  <sheetViews>
    <sheetView showGridLines="0" workbookViewId="0">
      <pane xSplit="1" ySplit="1" topLeftCell="T20" activePane="bottomRight" state="frozen"/>
      <selection activeCell="E108" sqref="E108"/>
      <selection pane="topRight" activeCell="E108" sqref="E108"/>
      <selection pane="bottomLeft" activeCell="E108" sqref="E108"/>
      <selection pane="bottomRight" activeCell="T1" sqref="T1:AZ1"/>
    </sheetView>
  </sheetViews>
  <sheetFormatPr defaultColWidth="8.90625" defaultRowHeight="14.5" x14ac:dyDescent="0.35"/>
  <cols>
    <col min="1" max="1" width="36.6328125" customWidth="1"/>
    <col min="2" max="19" width="9.6328125" hidden="1" customWidth="1"/>
    <col min="20" max="52" width="9.6328125" customWidth="1"/>
  </cols>
  <sheetData>
    <row r="1" spans="1:52" ht="30" customHeight="1" x14ac:dyDescent="0.35">
      <c r="A1" s="7" t="s">
        <v>45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35">
      <c r="A2" s="9" t="s">
        <v>4</v>
      </c>
      <c r="B2" s="10">
        <v>2872830.1994165252</v>
      </c>
      <c r="C2" s="10">
        <v>2954349.2773266272</v>
      </c>
      <c r="D2" s="10">
        <v>2975682.9466178827</v>
      </c>
      <c r="E2" s="10">
        <v>3063564.4380033463</v>
      </c>
      <c r="F2" s="10">
        <v>3132146.0216760109</v>
      </c>
      <c r="G2" s="10">
        <v>3152769.9121394712</v>
      </c>
      <c r="H2" s="10">
        <v>3195963.9098253292</v>
      </c>
      <c r="I2" s="10">
        <v>3209036.3057125797</v>
      </c>
      <c r="J2" s="10">
        <v>3216259.9690355845</v>
      </c>
      <c r="K2" s="10">
        <v>3055592.7365421769</v>
      </c>
      <c r="L2" s="10">
        <v>3197510.0712004509</v>
      </c>
      <c r="M2" s="10">
        <v>3128111.407550802</v>
      </c>
      <c r="N2" s="10">
        <v>3125086.6331840046</v>
      </c>
      <c r="O2" s="10">
        <v>3103657.9881927385</v>
      </c>
      <c r="P2" s="10">
        <v>3030993.2639037292</v>
      </c>
      <c r="Q2" s="10">
        <v>3071763.8738503833</v>
      </c>
      <c r="R2" s="10">
        <v>3096994.586055703</v>
      </c>
      <c r="S2" s="10">
        <v>3118650.6570413983</v>
      </c>
      <c r="T2" s="10">
        <v>3112812.4848771328</v>
      </c>
      <c r="U2" s="10">
        <v>3114303.4628467527</v>
      </c>
      <c r="V2" s="10">
        <v>3122383.9596821601</v>
      </c>
      <c r="W2" s="10">
        <v>3142194.6963857054</v>
      </c>
      <c r="X2" s="10">
        <v>3169979.9186054128</v>
      </c>
      <c r="Y2" s="10">
        <v>3178209.2141541853</v>
      </c>
      <c r="Z2" s="10">
        <v>3196534.6414907426</v>
      </c>
      <c r="AA2" s="10">
        <v>3214222.683040848</v>
      </c>
      <c r="AB2" s="10">
        <v>3237432.8650013809</v>
      </c>
      <c r="AC2" s="10">
        <v>3258736.7041211054</v>
      </c>
      <c r="AD2" s="10">
        <v>3286317.8172629555</v>
      </c>
      <c r="AE2" s="10">
        <v>3307387.7695792723</v>
      </c>
      <c r="AF2" s="10">
        <v>3321962.847314897</v>
      </c>
      <c r="AG2" s="10">
        <v>3330934.7399675064</v>
      </c>
      <c r="AH2" s="10">
        <v>3357297.7559986683</v>
      </c>
      <c r="AI2" s="10">
        <v>3376411.7038208116</v>
      </c>
      <c r="AJ2" s="10">
        <v>3391623.6481018914</v>
      </c>
      <c r="AK2" s="10">
        <v>3411270.3723701783</v>
      </c>
      <c r="AL2" s="10">
        <v>3436055.2259748732</v>
      </c>
      <c r="AM2" s="10">
        <v>3466295.7539040195</v>
      </c>
      <c r="AN2" s="10">
        <v>3497485.8592031891</v>
      </c>
      <c r="AO2" s="10">
        <v>3531401.1116311536</v>
      </c>
      <c r="AP2" s="10">
        <v>3565159.9458246422</v>
      </c>
      <c r="AQ2" s="10">
        <v>3606387.1852788413</v>
      </c>
      <c r="AR2" s="10">
        <v>3647439.6567199021</v>
      </c>
      <c r="AS2" s="10">
        <v>3682446.0631736256</v>
      </c>
      <c r="AT2" s="10">
        <v>3716393.2946561729</v>
      </c>
      <c r="AU2" s="10">
        <v>3750600.6150412397</v>
      </c>
      <c r="AV2" s="10">
        <v>3786373.3140392392</v>
      </c>
      <c r="AW2" s="10">
        <v>3821930.6669168915</v>
      </c>
      <c r="AX2" s="10">
        <v>3854445.4259381937</v>
      </c>
      <c r="AY2" s="10">
        <v>3891642.8918593046</v>
      </c>
      <c r="AZ2" s="10">
        <v>3925316.8220840083</v>
      </c>
    </row>
    <row r="3" spans="1:52" ht="15" customHeight="1" x14ac:dyDescent="0.35">
      <c r="A3" s="11" t="s">
        <v>5</v>
      </c>
      <c r="B3" s="12">
        <v>891396.5029680311</v>
      </c>
      <c r="C3" s="12">
        <v>925320.49780826515</v>
      </c>
      <c r="D3" s="12">
        <v>937379.39240364672</v>
      </c>
      <c r="E3" s="12">
        <v>943546.57050046697</v>
      </c>
      <c r="F3" s="12">
        <v>955827.04409410444</v>
      </c>
      <c r="G3" s="12">
        <v>943829.75966023025</v>
      </c>
      <c r="H3" s="12">
        <v>936224.22313217318</v>
      </c>
      <c r="I3" s="12">
        <v>883895.96668641199</v>
      </c>
      <c r="J3" s="12">
        <v>885714.89776932728</v>
      </c>
      <c r="K3" s="12">
        <v>843738.85052708513</v>
      </c>
      <c r="L3" s="12">
        <v>865524.71997368243</v>
      </c>
      <c r="M3" s="12">
        <v>856290.57011234818</v>
      </c>
      <c r="N3" s="12">
        <v>832925.18623573799</v>
      </c>
      <c r="O3" s="12">
        <v>828368.43788721191</v>
      </c>
      <c r="P3" s="12">
        <v>827353.36990024801</v>
      </c>
      <c r="Q3" s="12">
        <v>809088.27559560828</v>
      </c>
      <c r="R3" s="12">
        <v>846406.12471266242</v>
      </c>
      <c r="S3" s="12">
        <v>830482.13886741002</v>
      </c>
      <c r="T3" s="12">
        <v>801420.34962762147</v>
      </c>
      <c r="U3" s="12">
        <v>791623.00277604046</v>
      </c>
      <c r="V3" s="12">
        <v>778980.66588914196</v>
      </c>
      <c r="W3" s="12">
        <v>778821.62894347787</v>
      </c>
      <c r="X3" s="12">
        <v>743400.39696464746</v>
      </c>
      <c r="Y3" s="12">
        <v>691795.00159911928</v>
      </c>
      <c r="Z3" s="12">
        <v>665913.66325586918</v>
      </c>
      <c r="AA3" s="12">
        <v>665288.23354188667</v>
      </c>
      <c r="AB3" s="12">
        <v>663062.35448385077</v>
      </c>
      <c r="AC3" s="12">
        <v>681091.23606958229</v>
      </c>
      <c r="AD3" s="12">
        <v>679152.17189254612</v>
      </c>
      <c r="AE3" s="12">
        <v>668414.77748565003</v>
      </c>
      <c r="AF3" s="12">
        <v>653941.92691327189</v>
      </c>
      <c r="AG3" s="12">
        <v>655159.72851894156</v>
      </c>
      <c r="AH3" s="12">
        <v>650598.23332891427</v>
      </c>
      <c r="AI3" s="12">
        <v>608645.05185937136</v>
      </c>
      <c r="AJ3" s="12">
        <v>584771.30913969351</v>
      </c>
      <c r="AK3" s="12">
        <v>517584.16458795633</v>
      </c>
      <c r="AL3" s="12">
        <v>511393.73668146896</v>
      </c>
      <c r="AM3" s="12">
        <v>493825.25451977702</v>
      </c>
      <c r="AN3" s="12">
        <v>478695.60803191137</v>
      </c>
      <c r="AO3" s="12">
        <v>483120.31534852344</v>
      </c>
      <c r="AP3" s="12">
        <v>488758.30564003624</v>
      </c>
      <c r="AQ3" s="12">
        <v>464752.07342422183</v>
      </c>
      <c r="AR3" s="12">
        <v>469176.89291116351</v>
      </c>
      <c r="AS3" s="12">
        <v>456976.20305520162</v>
      </c>
      <c r="AT3" s="12">
        <v>463589.53873324773</v>
      </c>
      <c r="AU3" s="12">
        <v>491082.78727345396</v>
      </c>
      <c r="AV3" s="12">
        <v>492138.5897392577</v>
      </c>
      <c r="AW3" s="12">
        <v>477700.03315430676</v>
      </c>
      <c r="AX3" s="12">
        <v>448024.93910316855</v>
      </c>
      <c r="AY3" s="12">
        <v>420341.52964277787</v>
      </c>
      <c r="AZ3" s="12">
        <v>416755.07464929682</v>
      </c>
    </row>
    <row r="4" spans="1:52" ht="15" customHeight="1" x14ac:dyDescent="0.35">
      <c r="A4" s="13" t="s">
        <v>6</v>
      </c>
      <c r="B4" s="14">
        <v>891396.5029680311</v>
      </c>
      <c r="C4" s="14">
        <v>925320.49780826515</v>
      </c>
      <c r="D4" s="14">
        <v>937379.39240364672</v>
      </c>
      <c r="E4" s="14">
        <v>943546.57050046697</v>
      </c>
      <c r="F4" s="14">
        <v>955827.04409410444</v>
      </c>
      <c r="G4" s="14">
        <v>943829.75966023025</v>
      </c>
      <c r="H4" s="14">
        <v>936224.22313217318</v>
      </c>
      <c r="I4" s="14">
        <v>883895.96668641199</v>
      </c>
      <c r="J4" s="14">
        <v>885714.89776932728</v>
      </c>
      <c r="K4" s="14">
        <v>843738.85052708513</v>
      </c>
      <c r="L4" s="14">
        <v>865524.71997368243</v>
      </c>
      <c r="M4" s="14">
        <v>856290.57011234818</v>
      </c>
      <c r="N4" s="14">
        <v>832925.18623573799</v>
      </c>
      <c r="O4" s="14">
        <v>828368.43788721191</v>
      </c>
      <c r="P4" s="14">
        <v>827353.36990024801</v>
      </c>
      <c r="Q4" s="14">
        <v>809088.27559560828</v>
      </c>
      <c r="R4" s="14">
        <v>846406.12471266242</v>
      </c>
      <c r="S4" s="14">
        <v>830482.13886741002</v>
      </c>
      <c r="T4" s="14">
        <v>801420.34962762147</v>
      </c>
      <c r="U4" s="14">
        <v>791623.00277604046</v>
      </c>
      <c r="V4" s="14">
        <v>778980.66588914196</v>
      </c>
      <c r="W4" s="14">
        <v>778821.62894347787</v>
      </c>
      <c r="X4" s="14">
        <v>743400.39696464746</v>
      </c>
      <c r="Y4" s="14">
        <v>691795.00159911928</v>
      </c>
      <c r="Z4" s="14">
        <v>665913.66325586918</v>
      </c>
      <c r="AA4" s="14">
        <v>665288.23354188667</v>
      </c>
      <c r="AB4" s="14">
        <v>663062.35448385077</v>
      </c>
      <c r="AC4" s="14">
        <v>681091.23606958229</v>
      </c>
      <c r="AD4" s="14">
        <v>679152.17189254612</v>
      </c>
      <c r="AE4" s="14">
        <v>668414.77748565003</v>
      </c>
      <c r="AF4" s="14">
        <v>653941.92691327189</v>
      </c>
      <c r="AG4" s="14">
        <v>655159.72851894156</v>
      </c>
      <c r="AH4" s="14">
        <v>650598.23332891427</v>
      </c>
      <c r="AI4" s="14">
        <v>608645.05185937136</v>
      </c>
      <c r="AJ4" s="14">
        <v>584771.30913969351</v>
      </c>
      <c r="AK4" s="14">
        <v>517584.16458795633</v>
      </c>
      <c r="AL4" s="14">
        <v>511393.73668146896</v>
      </c>
      <c r="AM4" s="14">
        <v>493825.25451977702</v>
      </c>
      <c r="AN4" s="14">
        <v>478695.60803191137</v>
      </c>
      <c r="AO4" s="14">
        <v>483120.31534852344</v>
      </c>
      <c r="AP4" s="14">
        <v>488758.30564003624</v>
      </c>
      <c r="AQ4" s="14">
        <v>464752.07342422183</v>
      </c>
      <c r="AR4" s="14">
        <v>469176.89291116351</v>
      </c>
      <c r="AS4" s="14">
        <v>456976.20305520162</v>
      </c>
      <c r="AT4" s="14">
        <v>463589.53873324773</v>
      </c>
      <c r="AU4" s="14">
        <v>491082.78727345396</v>
      </c>
      <c r="AV4" s="14">
        <v>492138.5897392577</v>
      </c>
      <c r="AW4" s="14">
        <v>473756.54412682849</v>
      </c>
      <c r="AX4" s="14">
        <v>444097.35124112369</v>
      </c>
      <c r="AY4" s="14">
        <v>416429.84294616641</v>
      </c>
      <c r="AZ4" s="14">
        <v>412859.2891181187</v>
      </c>
    </row>
    <row r="5" spans="1:52" ht="15" customHeight="1" x14ac:dyDescent="0.35">
      <c r="A5" s="15" t="s">
        <v>7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3943.4890274782433</v>
      </c>
      <c r="AX5" s="14">
        <v>3927.587862044862</v>
      </c>
      <c r="AY5" s="14">
        <v>3911.686696611484</v>
      </c>
      <c r="AZ5" s="14">
        <v>3895.7855311781032</v>
      </c>
    </row>
    <row r="6" spans="1:52" ht="15" customHeight="1" x14ac:dyDescent="0.35">
      <c r="A6" s="15" t="s">
        <v>8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</row>
    <row r="7" spans="1:52" ht="15" customHeight="1" x14ac:dyDescent="0.35">
      <c r="A7" s="16" t="s">
        <v>9</v>
      </c>
      <c r="B7" s="17">
        <v>1567323.974640127</v>
      </c>
      <c r="C7" s="17">
        <v>1588953.8777955803</v>
      </c>
      <c r="D7" s="17">
        <v>1643775.7923557516</v>
      </c>
      <c r="E7" s="17">
        <v>1728284.1087262935</v>
      </c>
      <c r="F7" s="17">
        <v>1748449.5038923712</v>
      </c>
      <c r="G7" s="17">
        <v>1783268.6523119721</v>
      </c>
      <c r="H7" s="17">
        <v>1818332.4547034961</v>
      </c>
      <c r="I7" s="17">
        <v>1863451.0177265736</v>
      </c>
      <c r="J7" s="17">
        <v>1833809.357493083</v>
      </c>
      <c r="K7" s="17">
        <v>1692676.043230552</v>
      </c>
      <c r="L7" s="17">
        <v>1746047.2513412286</v>
      </c>
      <c r="M7" s="17">
        <v>1699334.3717216034</v>
      </c>
      <c r="N7" s="17">
        <v>1642663.5985679876</v>
      </c>
      <c r="O7" s="17">
        <v>1544606.9785878132</v>
      </c>
      <c r="P7" s="17">
        <v>1439903.9037831454</v>
      </c>
      <c r="Q7" s="17">
        <v>1475028.8791368287</v>
      </c>
      <c r="R7" s="17">
        <v>1455391.822162681</v>
      </c>
      <c r="S7" s="17">
        <v>1430256.3640951018</v>
      </c>
      <c r="T7" s="17">
        <v>1384934.0015447084</v>
      </c>
      <c r="U7" s="17">
        <v>1334877.0988027982</v>
      </c>
      <c r="V7" s="17">
        <v>1285385.4124602985</v>
      </c>
      <c r="W7" s="17">
        <v>1248483.0970231069</v>
      </c>
      <c r="X7" s="17">
        <v>1293015.510471751</v>
      </c>
      <c r="Y7" s="17">
        <v>1318707.8627627301</v>
      </c>
      <c r="Z7" s="17">
        <v>1308317.742897915</v>
      </c>
      <c r="AA7" s="17">
        <v>1277799.9975447278</v>
      </c>
      <c r="AB7" s="17">
        <v>1259959.2923321987</v>
      </c>
      <c r="AC7" s="17">
        <v>1218478.2902277971</v>
      </c>
      <c r="AD7" s="17">
        <v>1210085.5207287781</v>
      </c>
      <c r="AE7" s="17">
        <v>1185120.9161735075</v>
      </c>
      <c r="AF7" s="17">
        <v>1162469.2127294759</v>
      </c>
      <c r="AG7" s="17">
        <v>1115919.1212815864</v>
      </c>
      <c r="AH7" s="17">
        <v>1099499.9907355038</v>
      </c>
      <c r="AI7" s="17">
        <v>1110840.0879488974</v>
      </c>
      <c r="AJ7" s="17">
        <v>1093917.4195488635</v>
      </c>
      <c r="AK7" s="17">
        <v>1103699.3802915723</v>
      </c>
      <c r="AL7" s="17">
        <v>1045506.3606303551</v>
      </c>
      <c r="AM7" s="17">
        <v>1008097.806818685</v>
      </c>
      <c r="AN7" s="17">
        <v>981328.02550383413</v>
      </c>
      <c r="AO7" s="17">
        <v>944352.62444531044</v>
      </c>
      <c r="AP7" s="17">
        <v>894144.46123735234</v>
      </c>
      <c r="AQ7" s="17">
        <v>894749.62285092904</v>
      </c>
      <c r="AR7" s="17">
        <v>868290.34355041757</v>
      </c>
      <c r="AS7" s="17">
        <v>861576.81291928922</v>
      </c>
      <c r="AT7" s="17">
        <v>837596.18824070645</v>
      </c>
      <c r="AU7" s="17">
        <v>793211.9652540721</v>
      </c>
      <c r="AV7" s="17">
        <v>776439.2997992076</v>
      </c>
      <c r="AW7" s="17">
        <v>768516.76627506246</v>
      </c>
      <c r="AX7" s="17">
        <v>779346.1525565444</v>
      </c>
      <c r="AY7" s="17">
        <v>790528.89582438779</v>
      </c>
      <c r="AZ7" s="17">
        <v>780870.68574704195</v>
      </c>
    </row>
    <row r="8" spans="1:52" s="20" customFormat="1" ht="15" customHeight="1" x14ac:dyDescent="0.3">
      <c r="A8" s="18" t="s">
        <v>10</v>
      </c>
      <c r="B8" s="19">
        <v>552804.28142641159</v>
      </c>
      <c r="C8" s="19">
        <v>551773.70530291507</v>
      </c>
      <c r="D8" s="19">
        <v>561101.47563618841</v>
      </c>
      <c r="E8" s="19">
        <v>605531.10680609359</v>
      </c>
      <c r="F8" s="19">
        <v>588545.35635242204</v>
      </c>
      <c r="G8" s="19">
        <v>579065.48151591164</v>
      </c>
      <c r="H8" s="19">
        <v>596835.69668643957</v>
      </c>
      <c r="I8" s="19">
        <v>590111.0820579764</v>
      </c>
      <c r="J8" s="19">
        <v>519564.8634317707</v>
      </c>
      <c r="K8" s="19">
        <v>461805.40972049575</v>
      </c>
      <c r="L8" s="19">
        <v>467513.82756968</v>
      </c>
      <c r="M8" s="19">
        <v>475463.20373204106</v>
      </c>
      <c r="N8" s="19">
        <v>523872.61865882727</v>
      </c>
      <c r="O8" s="19">
        <v>511085.8728863587</v>
      </c>
      <c r="P8" s="19">
        <v>458431.01849252742</v>
      </c>
      <c r="Q8" s="19">
        <v>452996.68778145011</v>
      </c>
      <c r="R8" s="19">
        <v>427833.49445075152</v>
      </c>
      <c r="S8" s="19">
        <v>396883.47575171106</v>
      </c>
      <c r="T8" s="19">
        <v>372948.24471106206</v>
      </c>
      <c r="U8" s="19">
        <v>369071.8282342382</v>
      </c>
      <c r="V8" s="19">
        <v>348702.60489145224</v>
      </c>
      <c r="W8" s="19">
        <v>352892.63563731348</v>
      </c>
      <c r="X8" s="19">
        <v>326330.45129427128</v>
      </c>
      <c r="Y8" s="19">
        <v>331619.5266844065</v>
      </c>
      <c r="Z8" s="19">
        <v>320026.0072282732</v>
      </c>
      <c r="AA8" s="19">
        <v>318342.25936014764</v>
      </c>
      <c r="AB8" s="19">
        <v>305498.40710377356</v>
      </c>
      <c r="AC8" s="19">
        <v>292332.97078479873</v>
      </c>
      <c r="AD8" s="19">
        <v>285604.73657040932</v>
      </c>
      <c r="AE8" s="19">
        <v>253889.40097133117</v>
      </c>
      <c r="AF8" s="19">
        <v>242345.10703653248</v>
      </c>
      <c r="AG8" s="19">
        <v>224704.15774456449</v>
      </c>
      <c r="AH8" s="19">
        <v>206317.01557933789</v>
      </c>
      <c r="AI8" s="19">
        <v>168621.81793181819</v>
      </c>
      <c r="AJ8" s="19">
        <v>153668.90045164531</v>
      </c>
      <c r="AK8" s="19">
        <v>143846.91847261018</v>
      </c>
      <c r="AL8" s="19">
        <v>147051.72939416196</v>
      </c>
      <c r="AM8" s="19">
        <v>130112.95657891835</v>
      </c>
      <c r="AN8" s="19">
        <v>115713.65800828442</v>
      </c>
      <c r="AO8" s="19">
        <v>115860.80428155628</v>
      </c>
      <c r="AP8" s="19">
        <v>110290.71262092696</v>
      </c>
      <c r="AQ8" s="19">
        <v>107088.74359189831</v>
      </c>
      <c r="AR8" s="19">
        <v>119360.0404646043</v>
      </c>
      <c r="AS8" s="19">
        <v>122151.63439053835</v>
      </c>
      <c r="AT8" s="19">
        <v>131398.66262329285</v>
      </c>
      <c r="AU8" s="19">
        <v>136168.64411814604</v>
      </c>
      <c r="AV8" s="19">
        <v>129599.44507853505</v>
      </c>
      <c r="AW8" s="19">
        <v>125931.47245923952</v>
      </c>
      <c r="AX8" s="19">
        <v>120691.69375274284</v>
      </c>
      <c r="AY8" s="19">
        <v>129981.31181863257</v>
      </c>
      <c r="AZ8" s="19">
        <v>128865.26337759437</v>
      </c>
    </row>
    <row r="9" spans="1:52" s="20" customFormat="1" ht="15" customHeight="1" x14ac:dyDescent="0.3">
      <c r="A9" s="21" t="s">
        <v>11</v>
      </c>
      <c r="B9" s="14">
        <v>89.468512223937765</v>
      </c>
      <c r="C9" s="14">
        <v>49.831820256111293</v>
      </c>
      <c r="D9" s="14">
        <v>757.75812079941795</v>
      </c>
      <c r="E9" s="14">
        <v>3354.2149603505086</v>
      </c>
      <c r="F9" s="14">
        <v>2995.0756382750824</v>
      </c>
      <c r="G9" s="14">
        <v>3381.9555633477189</v>
      </c>
      <c r="H9" s="14">
        <v>3774.4058894635036</v>
      </c>
      <c r="I9" s="14">
        <v>2097.5873319190632</v>
      </c>
      <c r="J9" s="14">
        <v>8.3031235226541078</v>
      </c>
      <c r="K9" s="14">
        <v>1439.0773374645491</v>
      </c>
      <c r="L9" s="14">
        <v>893.06758508223186</v>
      </c>
      <c r="M9" s="14">
        <v>486.24793688503325</v>
      </c>
      <c r="N9" s="14">
        <v>2191.4414053808891</v>
      </c>
      <c r="O9" s="14">
        <v>1408.1446913427917</v>
      </c>
      <c r="P9" s="14">
        <v>0</v>
      </c>
      <c r="Q9" s="14">
        <v>1640.2997494365395</v>
      </c>
      <c r="R9" s="14">
        <v>2457.5499491576579</v>
      </c>
      <c r="S9" s="14">
        <v>2452.7194530309762</v>
      </c>
      <c r="T9" s="14">
        <v>2461.4430451247022</v>
      </c>
      <c r="U9" s="14">
        <v>2470.2366106382947</v>
      </c>
      <c r="V9" s="14">
        <v>2483.4309151484317</v>
      </c>
      <c r="W9" s="14">
        <v>1670.7268879493215</v>
      </c>
      <c r="X9" s="14">
        <v>1344.7543973186368</v>
      </c>
      <c r="Y9" s="14">
        <v>1176.6600976538073</v>
      </c>
      <c r="Z9" s="14">
        <v>2491.0087714476626</v>
      </c>
      <c r="AA9" s="14">
        <v>2491.9062475184114</v>
      </c>
      <c r="AB9" s="14">
        <v>2494.0231758975006</v>
      </c>
      <c r="AC9" s="14">
        <v>2495.428931687873</v>
      </c>
      <c r="AD9" s="14">
        <v>2495.7506880645055</v>
      </c>
      <c r="AE9" s="14">
        <v>2498.4515378074489</v>
      </c>
      <c r="AF9" s="14">
        <v>2498.399054957174</v>
      </c>
      <c r="AG9" s="14">
        <v>2497.0134581067664</v>
      </c>
      <c r="AH9" s="14">
        <v>1719.7547515733479</v>
      </c>
      <c r="AI9" s="14">
        <v>0</v>
      </c>
      <c r="AJ9" s="14">
        <v>0</v>
      </c>
      <c r="AK9" s="14">
        <v>4808.2960606351207</v>
      </c>
      <c r="AL9" s="14">
        <v>6090.4016308602186</v>
      </c>
      <c r="AM9" s="14">
        <v>5753.8126653010722</v>
      </c>
      <c r="AN9" s="14">
        <v>4219.1205735097801</v>
      </c>
      <c r="AO9" s="14">
        <v>9764.5773448899508</v>
      </c>
      <c r="AP9" s="14">
        <v>12010.701522676078</v>
      </c>
      <c r="AQ9" s="14">
        <v>14500.107835809329</v>
      </c>
      <c r="AR9" s="14">
        <v>20792.776610377663</v>
      </c>
      <c r="AS9" s="14">
        <v>23862.039342017066</v>
      </c>
      <c r="AT9" s="14">
        <v>29532.799068060653</v>
      </c>
      <c r="AU9" s="14">
        <v>34139.334904349926</v>
      </c>
      <c r="AV9" s="14">
        <v>33472.993524395664</v>
      </c>
      <c r="AW9" s="14">
        <v>33203.30438932895</v>
      </c>
      <c r="AX9" s="14">
        <v>41788.380062085438</v>
      </c>
      <c r="AY9" s="14">
        <v>47799.331722529205</v>
      </c>
      <c r="AZ9" s="14">
        <v>48167.939523994784</v>
      </c>
    </row>
    <row r="10" spans="1:52" s="20" customFormat="1" ht="15" customHeight="1" x14ac:dyDescent="0.3">
      <c r="A10" s="21" t="s">
        <v>12</v>
      </c>
      <c r="B10" s="14">
        <v>63384.39653322658</v>
      </c>
      <c r="C10" s="14">
        <v>66983.89266527837</v>
      </c>
      <c r="D10" s="14">
        <v>60400.958061711943</v>
      </c>
      <c r="E10" s="14">
        <v>64703.575179206913</v>
      </c>
      <c r="F10" s="14">
        <v>61602.098328546977</v>
      </c>
      <c r="G10" s="14">
        <v>63655.916013927592</v>
      </c>
      <c r="H10" s="14">
        <v>65812.705349492389</v>
      </c>
      <c r="I10" s="14">
        <v>70231.321198300662</v>
      </c>
      <c r="J10" s="14">
        <v>83579.639170040187</v>
      </c>
      <c r="K10" s="14">
        <v>78161.096852790768</v>
      </c>
      <c r="L10" s="14">
        <v>86954.370549147061</v>
      </c>
      <c r="M10" s="14">
        <v>97475.266829896675</v>
      </c>
      <c r="N10" s="14">
        <v>104908.62697362543</v>
      </c>
      <c r="O10" s="14">
        <v>106811.99061255074</v>
      </c>
      <c r="P10" s="14">
        <v>110871.98578604532</v>
      </c>
      <c r="Q10" s="14">
        <v>114347.43759244819</v>
      </c>
      <c r="R10" s="14">
        <v>119088.4358579746</v>
      </c>
      <c r="S10" s="14">
        <v>124175.10244808221</v>
      </c>
      <c r="T10" s="14">
        <v>121963.03546798392</v>
      </c>
      <c r="U10" s="14">
        <v>123806.64555779441</v>
      </c>
      <c r="V10" s="14">
        <v>117459.66597290771</v>
      </c>
      <c r="W10" s="14">
        <v>115372.63172632136</v>
      </c>
      <c r="X10" s="14">
        <v>122740.62140713849</v>
      </c>
      <c r="Y10" s="14">
        <v>130755.10472336996</v>
      </c>
      <c r="Z10" s="14">
        <v>118911.62712457916</v>
      </c>
      <c r="AA10" s="14">
        <v>124598.47582255056</v>
      </c>
      <c r="AB10" s="14">
        <v>116871.02635606834</v>
      </c>
      <c r="AC10" s="14">
        <v>112763.22773639781</v>
      </c>
      <c r="AD10" s="14">
        <v>116977.15392927093</v>
      </c>
      <c r="AE10" s="14">
        <v>108257.60670360159</v>
      </c>
      <c r="AF10" s="14">
        <v>98957.600592926377</v>
      </c>
      <c r="AG10" s="14">
        <v>95079.210632723858</v>
      </c>
      <c r="AH10" s="14">
        <v>95951.707884642019</v>
      </c>
      <c r="AI10" s="14">
        <v>87089.060161228175</v>
      </c>
      <c r="AJ10" s="14">
        <v>75459.936133864365</v>
      </c>
      <c r="AK10" s="14">
        <v>69809.896772929438</v>
      </c>
      <c r="AL10" s="14">
        <v>75664.3771756348</v>
      </c>
      <c r="AM10" s="14">
        <v>70009.80169298852</v>
      </c>
      <c r="AN10" s="14">
        <v>62632.936921456829</v>
      </c>
      <c r="AO10" s="14">
        <v>60097.669048956748</v>
      </c>
      <c r="AP10" s="14">
        <v>51074.758759269564</v>
      </c>
      <c r="AQ10" s="14">
        <v>46897.453270017642</v>
      </c>
      <c r="AR10" s="14">
        <v>53799.918385634548</v>
      </c>
      <c r="AS10" s="14">
        <v>50755.741527254402</v>
      </c>
      <c r="AT10" s="14">
        <v>52909.82940500605</v>
      </c>
      <c r="AU10" s="14">
        <v>50342.058149964701</v>
      </c>
      <c r="AV10" s="14">
        <v>50903.798301124145</v>
      </c>
      <c r="AW10" s="14">
        <v>45969.561884289236</v>
      </c>
      <c r="AX10" s="14">
        <v>37648.856016991267</v>
      </c>
      <c r="AY10" s="14">
        <v>41943.001399312096</v>
      </c>
      <c r="AZ10" s="14">
        <v>41401.891756596269</v>
      </c>
    </row>
    <row r="11" spans="1:52" s="20" customFormat="1" ht="15" customHeight="1" x14ac:dyDescent="0.3">
      <c r="A11" s="21" t="s">
        <v>13</v>
      </c>
      <c r="B11" s="14">
        <v>13357.74231884662</v>
      </c>
      <c r="C11" s="14">
        <v>11658.096103985135</v>
      </c>
      <c r="D11" s="14">
        <v>13501.83847002708</v>
      </c>
      <c r="E11" s="14">
        <v>12628.440684431496</v>
      </c>
      <c r="F11" s="14">
        <v>12176.803022888693</v>
      </c>
      <c r="G11" s="14">
        <v>14984.248961399722</v>
      </c>
      <c r="H11" s="14">
        <v>14610.424733828839</v>
      </c>
      <c r="I11" s="14">
        <v>13045.476382892202</v>
      </c>
      <c r="J11" s="14">
        <v>11500.276418090492</v>
      </c>
      <c r="K11" s="14">
        <v>13013.242219344789</v>
      </c>
      <c r="L11" s="14">
        <v>7792.3716848458798</v>
      </c>
      <c r="M11" s="14">
        <v>11481.599495658769</v>
      </c>
      <c r="N11" s="14">
        <v>14133.040791172169</v>
      </c>
      <c r="O11" s="14">
        <v>11700.035519312698</v>
      </c>
      <c r="P11" s="14">
        <v>10765.181169766505</v>
      </c>
      <c r="Q11" s="14">
        <v>13559.913199353014</v>
      </c>
      <c r="R11" s="14">
        <v>12671.906387920322</v>
      </c>
      <c r="S11" s="14">
        <v>12445.927493179603</v>
      </c>
      <c r="T11" s="14">
        <v>11927.608782406172</v>
      </c>
      <c r="U11" s="14">
        <v>12613.349478231627</v>
      </c>
      <c r="V11" s="14">
        <v>10279.265386362404</v>
      </c>
      <c r="W11" s="14">
        <v>9796.7887524280923</v>
      </c>
      <c r="X11" s="14">
        <v>8639.5799383891899</v>
      </c>
      <c r="Y11" s="14">
        <v>16896.669831581159</v>
      </c>
      <c r="Z11" s="14">
        <v>16341.050294487935</v>
      </c>
      <c r="AA11" s="14">
        <v>14484.566348058726</v>
      </c>
      <c r="AB11" s="14">
        <v>15007.075998416596</v>
      </c>
      <c r="AC11" s="14">
        <v>12859.326828764099</v>
      </c>
      <c r="AD11" s="14">
        <v>14002.793388480148</v>
      </c>
      <c r="AE11" s="14">
        <v>11118.320967149357</v>
      </c>
      <c r="AF11" s="14">
        <v>11419.905352389191</v>
      </c>
      <c r="AG11" s="14">
        <v>10546.900551458988</v>
      </c>
      <c r="AH11" s="14">
        <v>10426.601648608525</v>
      </c>
      <c r="AI11" s="14">
        <v>9707.1233205325407</v>
      </c>
      <c r="AJ11" s="14">
        <v>8857.2422420098483</v>
      </c>
      <c r="AK11" s="14">
        <v>5245.8527785338292</v>
      </c>
      <c r="AL11" s="14">
        <v>6231.198962254598</v>
      </c>
      <c r="AM11" s="14">
        <v>5242.0950033726313</v>
      </c>
      <c r="AN11" s="14">
        <v>6773.5944873912604</v>
      </c>
      <c r="AO11" s="14">
        <v>9971.5208425854598</v>
      </c>
      <c r="AP11" s="14">
        <v>12357.374402918975</v>
      </c>
      <c r="AQ11" s="14">
        <v>14794.598560364349</v>
      </c>
      <c r="AR11" s="14">
        <v>16112.431865234519</v>
      </c>
      <c r="AS11" s="14">
        <v>19018.538723303314</v>
      </c>
      <c r="AT11" s="14">
        <v>20297.662419467466</v>
      </c>
      <c r="AU11" s="14">
        <v>25673.182841930065</v>
      </c>
      <c r="AV11" s="14">
        <v>23623.93736593498</v>
      </c>
      <c r="AW11" s="14">
        <v>25560.512732209638</v>
      </c>
      <c r="AX11" s="14">
        <v>23198.901931439093</v>
      </c>
      <c r="AY11" s="14">
        <v>26169.195022791133</v>
      </c>
      <c r="AZ11" s="14">
        <v>25292.755447309559</v>
      </c>
    </row>
    <row r="12" spans="1:52" s="20" customFormat="1" ht="15" customHeight="1" x14ac:dyDescent="0.3">
      <c r="A12" s="21" t="s">
        <v>14</v>
      </c>
      <c r="B12" s="14">
        <v>475972.67406211438</v>
      </c>
      <c r="C12" s="14">
        <v>473081.8847133955</v>
      </c>
      <c r="D12" s="14">
        <v>486440.92098364991</v>
      </c>
      <c r="E12" s="14">
        <v>524844.87598210468</v>
      </c>
      <c r="F12" s="14">
        <v>511771.37936271128</v>
      </c>
      <c r="G12" s="14">
        <v>497043.36097723659</v>
      </c>
      <c r="H12" s="14">
        <v>512638.16071365483</v>
      </c>
      <c r="I12" s="14">
        <v>504736.69714486448</v>
      </c>
      <c r="J12" s="14">
        <v>424476.64472011739</v>
      </c>
      <c r="K12" s="14">
        <v>369191.99331089563</v>
      </c>
      <c r="L12" s="14">
        <v>371874.01775060483</v>
      </c>
      <c r="M12" s="14">
        <v>366020.08946960059</v>
      </c>
      <c r="N12" s="14">
        <v>402639.50948864879</v>
      </c>
      <c r="O12" s="14">
        <v>391165.70206315245</v>
      </c>
      <c r="P12" s="14">
        <v>336793.85153671558</v>
      </c>
      <c r="Q12" s="14">
        <v>323449.03724021238</v>
      </c>
      <c r="R12" s="14">
        <v>293615.60225569893</v>
      </c>
      <c r="S12" s="14">
        <v>257809.72635741826</v>
      </c>
      <c r="T12" s="14">
        <v>236596.15741554729</v>
      </c>
      <c r="U12" s="14">
        <v>230181.59658757385</v>
      </c>
      <c r="V12" s="14">
        <v>218480.24261703368</v>
      </c>
      <c r="W12" s="14">
        <v>226052.4882706147</v>
      </c>
      <c r="X12" s="14">
        <v>193605.49555142497</v>
      </c>
      <c r="Y12" s="14">
        <v>182791.09203180159</v>
      </c>
      <c r="Z12" s="14">
        <v>182282.32103775846</v>
      </c>
      <c r="AA12" s="14">
        <v>176767.31094201992</v>
      </c>
      <c r="AB12" s="14">
        <v>171126.28157339111</v>
      </c>
      <c r="AC12" s="14">
        <v>164214.98728794898</v>
      </c>
      <c r="AD12" s="14">
        <v>152129.03856459373</v>
      </c>
      <c r="AE12" s="14">
        <v>132015.02176277278</v>
      </c>
      <c r="AF12" s="14">
        <v>129469.20203625972</v>
      </c>
      <c r="AG12" s="14">
        <v>116581.03310227487</v>
      </c>
      <c r="AH12" s="14">
        <v>98218.951294514001</v>
      </c>
      <c r="AI12" s="14">
        <v>71825.634450057492</v>
      </c>
      <c r="AJ12" s="14">
        <v>69351.722075771118</v>
      </c>
      <c r="AK12" s="14">
        <v>63982.872860511794</v>
      </c>
      <c r="AL12" s="14">
        <v>59065.751625412362</v>
      </c>
      <c r="AM12" s="14">
        <v>49107.247217256132</v>
      </c>
      <c r="AN12" s="14">
        <v>42088.006025926545</v>
      </c>
      <c r="AO12" s="14">
        <v>36027.037045124118</v>
      </c>
      <c r="AP12" s="14">
        <v>34847.877936062345</v>
      </c>
      <c r="AQ12" s="14">
        <v>30896.583925706989</v>
      </c>
      <c r="AR12" s="14">
        <v>28654.91360335756</v>
      </c>
      <c r="AS12" s="14">
        <v>28515.314797963583</v>
      </c>
      <c r="AT12" s="14">
        <v>28658.371730758681</v>
      </c>
      <c r="AU12" s="14">
        <v>26014.068221901325</v>
      </c>
      <c r="AV12" s="14">
        <v>21598.715887080256</v>
      </c>
      <c r="AW12" s="14">
        <v>21198.0934534117</v>
      </c>
      <c r="AX12" s="14">
        <v>18055.555742227039</v>
      </c>
      <c r="AY12" s="14">
        <v>14069.783674000142</v>
      </c>
      <c r="AZ12" s="14">
        <v>14002.67664969376</v>
      </c>
    </row>
    <row r="13" spans="1:52" s="20" customFormat="1" ht="15" customHeight="1" x14ac:dyDescent="0.3">
      <c r="A13" s="22" t="s">
        <v>15</v>
      </c>
      <c r="B13" s="23">
        <v>330358.08241353958</v>
      </c>
      <c r="C13" s="23">
        <v>340406.71508377517</v>
      </c>
      <c r="D13" s="23">
        <v>340338.07461258111</v>
      </c>
      <c r="E13" s="23">
        <v>349154.98945968697</v>
      </c>
      <c r="F13" s="23">
        <v>341381.29685895459</v>
      </c>
      <c r="G13" s="23">
        <v>336911.87412318808</v>
      </c>
      <c r="H13" s="23">
        <v>333160.10778393695</v>
      </c>
      <c r="I13" s="23">
        <v>341982.59812510089</v>
      </c>
      <c r="J13" s="23">
        <v>334328.30255093094</v>
      </c>
      <c r="K13" s="23">
        <v>316718.63301622932</v>
      </c>
      <c r="L13" s="23">
        <v>318724.89487480227</v>
      </c>
      <c r="M13" s="23">
        <v>335219.48661828495</v>
      </c>
      <c r="N13" s="23">
        <v>335783.8079323456</v>
      </c>
      <c r="O13" s="23">
        <v>325315.79890737648</v>
      </c>
      <c r="P13" s="23">
        <v>317619.14017192705</v>
      </c>
      <c r="Q13" s="23">
        <v>313861.92059161293</v>
      </c>
      <c r="R13" s="23">
        <v>292370.10988501838</v>
      </c>
      <c r="S13" s="23">
        <v>289893.08934228966</v>
      </c>
      <c r="T13" s="23">
        <v>264207.6123379264</v>
      </c>
      <c r="U13" s="23">
        <v>224110.01804804304</v>
      </c>
      <c r="V13" s="23">
        <v>219627.92457051174</v>
      </c>
      <c r="W13" s="23">
        <v>210031.01265384076</v>
      </c>
      <c r="X13" s="23">
        <v>212193.48441176483</v>
      </c>
      <c r="Y13" s="23">
        <v>208756.38195729529</v>
      </c>
      <c r="Z13" s="23">
        <v>183471.70950297487</v>
      </c>
      <c r="AA13" s="23">
        <v>171229.9448171276</v>
      </c>
      <c r="AB13" s="23">
        <v>167773.57048873784</v>
      </c>
      <c r="AC13" s="23">
        <v>161542.82475916174</v>
      </c>
      <c r="AD13" s="23">
        <v>168624.6213885629</v>
      </c>
      <c r="AE13" s="23">
        <v>171955.77898853167</v>
      </c>
      <c r="AF13" s="23">
        <v>132420.67831958053</v>
      </c>
      <c r="AG13" s="23">
        <v>123242.890539327</v>
      </c>
      <c r="AH13" s="23">
        <v>102722.89067894866</v>
      </c>
      <c r="AI13" s="23">
        <v>97309.489954826538</v>
      </c>
      <c r="AJ13" s="23">
        <v>73934.686112477022</v>
      </c>
      <c r="AK13" s="23">
        <v>59961.159048740563</v>
      </c>
      <c r="AL13" s="23">
        <v>57206.919667076952</v>
      </c>
      <c r="AM13" s="23">
        <v>53297.570754145578</v>
      </c>
      <c r="AN13" s="23">
        <v>52231.69895226699</v>
      </c>
      <c r="AO13" s="23">
        <v>45827.33636353261</v>
      </c>
      <c r="AP13" s="23">
        <v>42051.080445667889</v>
      </c>
      <c r="AQ13" s="23">
        <v>36828.570697606912</v>
      </c>
      <c r="AR13" s="23">
        <v>35456.862453310037</v>
      </c>
      <c r="AS13" s="23">
        <v>35834.780473005078</v>
      </c>
      <c r="AT13" s="23">
        <v>26288.524330486547</v>
      </c>
      <c r="AU13" s="23">
        <v>27892.306461406861</v>
      </c>
      <c r="AV13" s="23">
        <v>24273.445312663243</v>
      </c>
      <c r="AW13" s="23">
        <v>17622.552916851848</v>
      </c>
      <c r="AX13" s="23">
        <v>15283.252678860323</v>
      </c>
      <c r="AY13" s="23">
        <v>13688.850728323416</v>
      </c>
      <c r="AZ13" s="23">
        <v>8771.2520020181819</v>
      </c>
    </row>
    <row r="14" spans="1:52" s="20" customFormat="1" ht="15" customHeight="1" x14ac:dyDescent="0.3">
      <c r="A14" s="21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</row>
    <row r="15" spans="1:52" s="20" customFormat="1" ht="15" customHeight="1" x14ac:dyDescent="0.3">
      <c r="A15" s="21" t="s">
        <v>12</v>
      </c>
      <c r="B15" s="14">
        <v>42484.274933097462</v>
      </c>
      <c r="C15" s="14">
        <v>43505.428277998988</v>
      </c>
      <c r="D15" s="14">
        <v>51181.775327257485</v>
      </c>
      <c r="E15" s="14">
        <v>53143.858427531799</v>
      </c>
      <c r="F15" s="14">
        <v>50888.155560433886</v>
      </c>
      <c r="G15" s="14">
        <v>53775.154339124841</v>
      </c>
      <c r="H15" s="14">
        <v>52551.309838708359</v>
      </c>
      <c r="I15" s="14">
        <v>56323.375868015552</v>
      </c>
      <c r="J15" s="14">
        <v>64940.104399830845</v>
      </c>
      <c r="K15" s="14">
        <v>69209.165508785882</v>
      </c>
      <c r="L15" s="14">
        <v>71751.338410416109</v>
      </c>
      <c r="M15" s="14">
        <v>77496.76428297082</v>
      </c>
      <c r="N15" s="14">
        <v>82557.414769344468</v>
      </c>
      <c r="O15" s="14">
        <v>84557.170345550985</v>
      </c>
      <c r="P15" s="14">
        <v>84393.70504461824</v>
      </c>
      <c r="Q15" s="14">
        <v>84486.815129400129</v>
      </c>
      <c r="R15" s="14">
        <v>85202.149209216834</v>
      </c>
      <c r="S15" s="14">
        <v>83606.746003282999</v>
      </c>
      <c r="T15" s="14">
        <v>82274.61174397482</v>
      </c>
      <c r="U15" s="14">
        <v>75176.906572035077</v>
      </c>
      <c r="V15" s="14">
        <v>72795.568853776786</v>
      </c>
      <c r="W15" s="14">
        <v>70401.667795078669</v>
      </c>
      <c r="X15" s="14">
        <v>78389.550373161444</v>
      </c>
      <c r="Y15" s="14">
        <v>77573.259556923731</v>
      </c>
      <c r="Z15" s="14">
        <v>63160.444778424113</v>
      </c>
      <c r="AA15" s="14">
        <v>57626.185071053042</v>
      </c>
      <c r="AB15" s="14">
        <v>61068.955855835455</v>
      </c>
      <c r="AC15" s="14">
        <v>57330.522398470326</v>
      </c>
      <c r="AD15" s="14">
        <v>61704.035609733073</v>
      </c>
      <c r="AE15" s="14">
        <v>71745.223474315979</v>
      </c>
      <c r="AF15" s="14">
        <v>45259.654619891247</v>
      </c>
      <c r="AG15" s="14">
        <v>46662.462115571972</v>
      </c>
      <c r="AH15" s="14">
        <v>39067.300909733953</v>
      </c>
      <c r="AI15" s="14">
        <v>48826.730208225374</v>
      </c>
      <c r="AJ15" s="14">
        <v>30456.918043463451</v>
      </c>
      <c r="AK15" s="14">
        <v>27739.142632954659</v>
      </c>
      <c r="AL15" s="14">
        <v>27118.249687478157</v>
      </c>
      <c r="AM15" s="14">
        <v>28138.734167368573</v>
      </c>
      <c r="AN15" s="14">
        <v>28144.190132816926</v>
      </c>
      <c r="AO15" s="14">
        <v>25976.183797536443</v>
      </c>
      <c r="AP15" s="14">
        <v>22269.885821671858</v>
      </c>
      <c r="AQ15" s="14">
        <v>21455.780217690339</v>
      </c>
      <c r="AR15" s="14">
        <v>21457.732677623062</v>
      </c>
      <c r="AS15" s="14">
        <v>21909.470036503553</v>
      </c>
      <c r="AT15" s="14">
        <v>16091.20560472722</v>
      </c>
      <c r="AU15" s="14">
        <v>16307.033199757821</v>
      </c>
      <c r="AV15" s="14">
        <v>15613.873774886895</v>
      </c>
      <c r="AW15" s="14">
        <v>9725.1549092998994</v>
      </c>
      <c r="AX15" s="14">
        <v>8860.9141462229454</v>
      </c>
      <c r="AY15" s="14">
        <v>7764.5481933802885</v>
      </c>
      <c r="AZ15" s="14">
        <v>3202.5685488746058</v>
      </c>
    </row>
    <row r="16" spans="1:52" s="20" customFormat="1" ht="15" customHeight="1" x14ac:dyDescent="0.3">
      <c r="A16" s="21" t="s">
        <v>13</v>
      </c>
      <c r="B16" s="14">
        <v>165.84909811103864</v>
      </c>
      <c r="C16" s="14">
        <v>2218.9061429313524</v>
      </c>
      <c r="D16" s="14">
        <v>1970.2182790321469</v>
      </c>
      <c r="E16" s="14">
        <v>3497.0602225152857</v>
      </c>
      <c r="F16" s="14">
        <v>4119.5944136382477</v>
      </c>
      <c r="G16" s="14">
        <v>4810.1889366881578</v>
      </c>
      <c r="H16" s="14">
        <v>4974.061753136988</v>
      </c>
      <c r="I16" s="14">
        <v>4949.4714365788504</v>
      </c>
      <c r="J16" s="14">
        <v>4638.9228396979288</v>
      </c>
      <c r="K16" s="14">
        <v>4774.2942944942242</v>
      </c>
      <c r="L16" s="14">
        <v>4775.2402695688052</v>
      </c>
      <c r="M16" s="14">
        <v>5492.3652459721616</v>
      </c>
      <c r="N16" s="14">
        <v>4785.8533125982203</v>
      </c>
      <c r="O16" s="14">
        <v>3838.5212007333116</v>
      </c>
      <c r="P16" s="14">
        <v>4221.1552570978365</v>
      </c>
      <c r="Q16" s="14">
        <v>4536.2502138071304</v>
      </c>
      <c r="R16" s="14">
        <v>5282.1363209924602</v>
      </c>
      <c r="S16" s="14">
        <v>6469.2892495472634</v>
      </c>
      <c r="T16" s="14">
        <v>6514.5273582355248</v>
      </c>
      <c r="U16" s="14">
        <v>6529.9617674944775</v>
      </c>
      <c r="V16" s="14">
        <v>6480.7265887838375</v>
      </c>
      <c r="W16" s="14">
        <v>6949.7268237350736</v>
      </c>
      <c r="X16" s="14">
        <v>6362.907875937919</v>
      </c>
      <c r="Y16" s="14">
        <v>6156.0462348984756</v>
      </c>
      <c r="Z16" s="14">
        <v>6246.4544943153414</v>
      </c>
      <c r="AA16" s="14">
        <v>4901.3127118964803</v>
      </c>
      <c r="AB16" s="14">
        <v>5314.29367042177</v>
      </c>
      <c r="AC16" s="14">
        <v>5107.1669903751445</v>
      </c>
      <c r="AD16" s="14">
        <v>4211.0637348274495</v>
      </c>
      <c r="AE16" s="14">
        <v>4342.3461782912191</v>
      </c>
      <c r="AF16" s="14">
        <v>3837.7364374786089</v>
      </c>
      <c r="AG16" s="14">
        <v>4213.5416383786487</v>
      </c>
      <c r="AH16" s="14">
        <v>3630.4306030323305</v>
      </c>
      <c r="AI16" s="14">
        <v>3269.3583888431403</v>
      </c>
      <c r="AJ16" s="14">
        <v>2237.2212317918274</v>
      </c>
      <c r="AK16" s="14">
        <v>2246.8079410103378</v>
      </c>
      <c r="AL16" s="14">
        <v>2259.2797026240892</v>
      </c>
      <c r="AM16" s="14">
        <v>2212.4772909587</v>
      </c>
      <c r="AN16" s="14">
        <v>2077.6676042591789</v>
      </c>
      <c r="AO16" s="14">
        <v>1965.8418648390455</v>
      </c>
      <c r="AP16" s="14">
        <v>1979.7180335450457</v>
      </c>
      <c r="AQ16" s="14">
        <v>1425.6341497215981</v>
      </c>
      <c r="AR16" s="14">
        <v>1170.5792880587969</v>
      </c>
      <c r="AS16" s="14">
        <v>1126.7611391394935</v>
      </c>
      <c r="AT16" s="14">
        <v>3443.8676264687369</v>
      </c>
      <c r="AU16" s="14">
        <v>3453.1622051841296</v>
      </c>
      <c r="AV16" s="14">
        <v>3485.0336362744961</v>
      </c>
      <c r="AW16" s="14">
        <v>4997.8205402373005</v>
      </c>
      <c r="AX16" s="14">
        <v>5153.5274321231364</v>
      </c>
      <c r="AY16" s="14">
        <v>5531.8248756692656</v>
      </c>
      <c r="AZ16" s="14">
        <v>5416.5081520031708</v>
      </c>
    </row>
    <row r="17" spans="1:52" s="20" customFormat="1" ht="15" customHeight="1" x14ac:dyDescent="0.3">
      <c r="A17" s="21" t="s">
        <v>14</v>
      </c>
      <c r="B17" s="14">
        <v>287707.95838233107</v>
      </c>
      <c r="C17" s="14">
        <v>294682.38066284481</v>
      </c>
      <c r="D17" s="14">
        <v>287186.0810062915</v>
      </c>
      <c r="E17" s="14">
        <v>292514.07080963987</v>
      </c>
      <c r="F17" s="14">
        <v>286373.54688488244</v>
      </c>
      <c r="G17" s="14">
        <v>278326.53084737511</v>
      </c>
      <c r="H17" s="14">
        <v>275634.7361920916</v>
      </c>
      <c r="I17" s="14">
        <v>280709.75082050648</v>
      </c>
      <c r="J17" s="14">
        <v>264749.27531140216</v>
      </c>
      <c r="K17" s="14">
        <v>242735.17321294922</v>
      </c>
      <c r="L17" s="14">
        <v>242198.31619481737</v>
      </c>
      <c r="M17" s="14">
        <v>252230.35708934197</v>
      </c>
      <c r="N17" s="14">
        <v>248440.53985040291</v>
      </c>
      <c r="O17" s="14">
        <v>236920.1073610922</v>
      </c>
      <c r="P17" s="14">
        <v>229004.279870211</v>
      </c>
      <c r="Q17" s="14">
        <v>224838.85524840569</v>
      </c>
      <c r="R17" s="14">
        <v>201885.82435480907</v>
      </c>
      <c r="S17" s="14">
        <v>199817.05408945942</v>
      </c>
      <c r="T17" s="14">
        <v>175418.47323571602</v>
      </c>
      <c r="U17" s="14">
        <v>142403.14970851349</v>
      </c>
      <c r="V17" s="14">
        <v>140351.62912795111</v>
      </c>
      <c r="W17" s="14">
        <v>132679.618035027</v>
      </c>
      <c r="X17" s="14">
        <v>127441.02616266545</v>
      </c>
      <c r="Y17" s="14">
        <v>125027.07616547307</v>
      </c>
      <c r="Z17" s="14">
        <v>114064.81023023541</v>
      </c>
      <c r="AA17" s="14">
        <v>108702.4470341781</v>
      </c>
      <c r="AB17" s="14">
        <v>101390.32096248063</v>
      </c>
      <c r="AC17" s="14">
        <v>99105.135370316275</v>
      </c>
      <c r="AD17" s="14">
        <v>102709.52204400238</v>
      </c>
      <c r="AE17" s="14">
        <v>95868.209335924475</v>
      </c>
      <c r="AF17" s="14">
        <v>83323.287262210681</v>
      </c>
      <c r="AG17" s="14">
        <v>72366.88678537638</v>
      </c>
      <c r="AH17" s="14">
        <v>60025.159166182384</v>
      </c>
      <c r="AI17" s="14">
        <v>45213.401357758026</v>
      </c>
      <c r="AJ17" s="14">
        <v>41240.546837221744</v>
      </c>
      <c r="AK17" s="14">
        <v>29975.208474775565</v>
      </c>
      <c r="AL17" s="14">
        <v>27829.390276974707</v>
      </c>
      <c r="AM17" s="14">
        <v>22946.359295818304</v>
      </c>
      <c r="AN17" s="14">
        <v>22009.841215190885</v>
      </c>
      <c r="AO17" s="14">
        <v>17885.310701157116</v>
      </c>
      <c r="AP17" s="14">
        <v>17801.47659045098</v>
      </c>
      <c r="AQ17" s="14">
        <v>13947.156330194974</v>
      </c>
      <c r="AR17" s="14">
        <v>12828.550487628181</v>
      </c>
      <c r="AS17" s="14">
        <v>12798.549297362031</v>
      </c>
      <c r="AT17" s="14">
        <v>6753.4510992905898</v>
      </c>
      <c r="AU17" s="14">
        <v>8132.1110564649089</v>
      </c>
      <c r="AV17" s="14">
        <v>5174.5379015018507</v>
      </c>
      <c r="AW17" s="14">
        <v>2899.5774673146466</v>
      </c>
      <c r="AX17" s="14">
        <v>1268.8111005142403</v>
      </c>
      <c r="AY17" s="14">
        <v>392.47765927386166</v>
      </c>
      <c r="AZ17" s="14">
        <v>152.17530114040588</v>
      </c>
    </row>
    <row r="18" spans="1:52" s="20" customFormat="1" ht="15" customHeight="1" x14ac:dyDescent="0.3">
      <c r="A18" s="22" t="s">
        <v>16</v>
      </c>
      <c r="B18" s="23">
        <v>462553.71387974505</v>
      </c>
      <c r="C18" s="23">
        <v>476488.07723216707</v>
      </c>
      <c r="D18" s="23">
        <v>511876.93573358009</v>
      </c>
      <c r="E18" s="23">
        <v>558801.83501152799</v>
      </c>
      <c r="F18" s="23">
        <v>605994.54903336754</v>
      </c>
      <c r="G18" s="23">
        <v>652619.5150603184</v>
      </c>
      <c r="H18" s="23">
        <v>677558.89727525262</v>
      </c>
      <c r="I18" s="23">
        <v>732040.96729933494</v>
      </c>
      <c r="J18" s="23">
        <v>784897.72965593566</v>
      </c>
      <c r="K18" s="23">
        <v>730127.58458336908</v>
      </c>
      <c r="L18" s="23">
        <v>769930.51226102759</v>
      </c>
      <c r="M18" s="23">
        <v>709740.48279069341</v>
      </c>
      <c r="N18" s="23">
        <v>599132.00653806061</v>
      </c>
      <c r="O18" s="23">
        <v>536791.64485781116</v>
      </c>
      <c r="P18" s="23">
        <v>490616.9291254796</v>
      </c>
      <c r="Q18" s="23">
        <v>530717.48850838677</v>
      </c>
      <c r="R18" s="23">
        <v>586242.69229891617</v>
      </c>
      <c r="S18" s="23">
        <v>601048.91036563588</v>
      </c>
      <c r="T18" s="23">
        <v>617942.53126642993</v>
      </c>
      <c r="U18" s="23">
        <v>606974.2540660511</v>
      </c>
      <c r="V18" s="23">
        <v>587233.56636019307</v>
      </c>
      <c r="W18" s="23">
        <v>547026.70646236546</v>
      </c>
      <c r="X18" s="23">
        <v>614056.99535462121</v>
      </c>
      <c r="Y18" s="23">
        <v>636436.82669576595</v>
      </c>
      <c r="Z18" s="23">
        <v>666669.55246655666</v>
      </c>
      <c r="AA18" s="23">
        <v>652945.71262601833</v>
      </c>
      <c r="AB18" s="23">
        <v>649753.73040173377</v>
      </c>
      <c r="AC18" s="23">
        <v>620193.280738111</v>
      </c>
      <c r="AD18" s="23">
        <v>611676.16919235059</v>
      </c>
      <c r="AE18" s="23">
        <v>614659.94032322208</v>
      </c>
      <c r="AF18" s="23">
        <v>642871.07630831702</v>
      </c>
      <c r="AG18" s="23">
        <v>624004.0383893128</v>
      </c>
      <c r="AH18" s="23">
        <v>640696.14558402123</v>
      </c>
      <c r="AI18" s="23">
        <v>683407.68488676217</v>
      </c>
      <c r="AJ18" s="23">
        <v>690396.44591166649</v>
      </c>
      <c r="AK18" s="23">
        <v>725059.90449004387</v>
      </c>
      <c r="AL18" s="23">
        <v>653611.01794590906</v>
      </c>
      <c r="AM18" s="23">
        <v>632507.86473485664</v>
      </c>
      <c r="AN18" s="23">
        <v>619157.52966906538</v>
      </c>
      <c r="AO18" s="23">
        <v>586719.83458594058</v>
      </c>
      <c r="AP18" s="23">
        <v>546419.97310282546</v>
      </c>
      <c r="AQ18" s="23">
        <v>543885.09090437694</v>
      </c>
      <c r="AR18" s="23">
        <v>504853.47013425123</v>
      </c>
      <c r="AS18" s="23">
        <v>480396.10641592683</v>
      </c>
      <c r="AT18" s="23">
        <v>464708.51020507747</v>
      </c>
      <c r="AU18" s="23">
        <v>404525.33111593296</v>
      </c>
      <c r="AV18" s="23">
        <v>406003.84144921665</v>
      </c>
      <c r="AW18" s="23">
        <v>418233.3159449955</v>
      </c>
      <c r="AX18" s="23">
        <v>440207.09585108864</v>
      </c>
      <c r="AY18" s="23">
        <v>444110.71129023808</v>
      </c>
      <c r="AZ18" s="23">
        <v>449994.16473977373</v>
      </c>
    </row>
    <row r="19" spans="1:52" s="20" customFormat="1" ht="15" customHeight="1" x14ac:dyDescent="0.3">
      <c r="A19" s="21" t="s">
        <v>17</v>
      </c>
      <c r="B19" s="14">
        <v>294128.91828451661</v>
      </c>
      <c r="C19" s="14">
        <v>302803.53027109918</v>
      </c>
      <c r="D19" s="14">
        <v>348126.37875473849</v>
      </c>
      <c r="E19" s="14">
        <v>383131.52453167154</v>
      </c>
      <c r="F19" s="14">
        <v>451166.20488696801</v>
      </c>
      <c r="G19" s="14">
        <v>488795.76896643435</v>
      </c>
      <c r="H19" s="14">
        <v>506398.42363155942</v>
      </c>
      <c r="I19" s="14">
        <v>557896.71339348808</v>
      </c>
      <c r="J19" s="14">
        <v>615884.69837163412</v>
      </c>
      <c r="K19" s="14">
        <v>582093.15368869109</v>
      </c>
      <c r="L19" s="14">
        <v>626815.56492506608</v>
      </c>
      <c r="M19" s="14">
        <v>569714.84893237555</v>
      </c>
      <c r="N19" s="14">
        <v>487762.4477789817</v>
      </c>
      <c r="O19" s="14">
        <v>451790.87311040604</v>
      </c>
      <c r="P19" s="14">
        <v>431570.15995339729</v>
      </c>
      <c r="Q19" s="14">
        <v>447844.60584428807</v>
      </c>
      <c r="R19" s="14">
        <v>504439.78341637284</v>
      </c>
      <c r="S19" s="14">
        <v>515873.55543913209</v>
      </c>
      <c r="T19" s="14">
        <v>531892.79558612243</v>
      </c>
      <c r="U19" s="14">
        <v>523839.70031434728</v>
      </c>
      <c r="V19" s="14">
        <v>509268.23760721664</v>
      </c>
      <c r="W19" s="14">
        <v>480627.64644444786</v>
      </c>
      <c r="X19" s="14">
        <v>557195.734068044</v>
      </c>
      <c r="Y19" s="14">
        <v>578377.30893723364</v>
      </c>
      <c r="Z19" s="14">
        <v>598753.93634535919</v>
      </c>
      <c r="AA19" s="14">
        <v>591072.24629367678</v>
      </c>
      <c r="AB19" s="14">
        <v>585064.19469189993</v>
      </c>
      <c r="AC19" s="14">
        <v>551743.67378298554</v>
      </c>
      <c r="AD19" s="14">
        <v>552474.72863879008</v>
      </c>
      <c r="AE19" s="14">
        <v>555863.20832393563</v>
      </c>
      <c r="AF19" s="14">
        <v>583438.25126503478</v>
      </c>
      <c r="AG19" s="14">
        <v>567618.34609318373</v>
      </c>
      <c r="AH19" s="14">
        <v>586996.99061702681</v>
      </c>
      <c r="AI19" s="14">
        <v>622342.97287201439</v>
      </c>
      <c r="AJ19" s="14">
        <v>633607.0331760454</v>
      </c>
      <c r="AK19" s="14">
        <v>665393.80749196175</v>
      </c>
      <c r="AL19" s="14">
        <v>599977.36740485893</v>
      </c>
      <c r="AM19" s="14">
        <v>582517.57364218915</v>
      </c>
      <c r="AN19" s="14">
        <v>574796.73461744259</v>
      </c>
      <c r="AO19" s="14">
        <v>543431.95713268104</v>
      </c>
      <c r="AP19" s="14">
        <v>505244.3654744543</v>
      </c>
      <c r="AQ19" s="14">
        <v>503449.80736694409</v>
      </c>
      <c r="AR19" s="14">
        <v>469516.88734966173</v>
      </c>
      <c r="AS19" s="14">
        <v>445768.61362546787</v>
      </c>
      <c r="AT19" s="14">
        <v>429446.93874102895</v>
      </c>
      <c r="AU19" s="14">
        <v>373404.38483659894</v>
      </c>
      <c r="AV19" s="14">
        <v>378964.05795178819</v>
      </c>
      <c r="AW19" s="14">
        <v>396923.72443727491</v>
      </c>
      <c r="AX19" s="14">
        <v>425472.45013550494</v>
      </c>
      <c r="AY19" s="14">
        <v>427838.51379740925</v>
      </c>
      <c r="AZ19" s="14">
        <v>435514.32635982521</v>
      </c>
    </row>
    <row r="20" spans="1:52" s="20" customFormat="1" ht="15" customHeight="1" x14ac:dyDescent="0.3">
      <c r="A20" s="21" t="s">
        <v>18</v>
      </c>
      <c r="B20" s="14">
        <v>19297.116508593419</v>
      </c>
      <c r="C20" s="14">
        <v>23663.193486821052</v>
      </c>
      <c r="D20" s="14">
        <v>27172.9562616201</v>
      </c>
      <c r="E20" s="14">
        <v>24541.660599920637</v>
      </c>
      <c r="F20" s="14">
        <v>25571.547755961972</v>
      </c>
      <c r="G20" s="14">
        <v>19709.861496393307</v>
      </c>
      <c r="H20" s="14">
        <v>23526.97102412895</v>
      </c>
      <c r="I20" s="14">
        <v>20882.103896566154</v>
      </c>
      <c r="J20" s="14">
        <v>22074.477391377375</v>
      </c>
      <c r="K20" s="14">
        <v>19462.450933076481</v>
      </c>
      <c r="L20" s="14">
        <v>21147.128538944817</v>
      </c>
      <c r="M20" s="14">
        <v>18923.728890263588</v>
      </c>
      <c r="N20" s="14">
        <v>14168.827361798754</v>
      </c>
      <c r="O20" s="14">
        <v>13059.129747978575</v>
      </c>
      <c r="P20" s="14">
        <v>8787.0436565742075</v>
      </c>
      <c r="Q20" s="14">
        <v>11747.229664005046</v>
      </c>
      <c r="R20" s="14">
        <v>11259.022773036242</v>
      </c>
      <c r="S20" s="14">
        <v>10512.588205530246</v>
      </c>
      <c r="T20" s="14">
        <v>9214.4304629509043</v>
      </c>
      <c r="U20" s="14">
        <v>7839.210601388967</v>
      </c>
      <c r="V20" s="14">
        <v>5883.7585847777164</v>
      </c>
      <c r="W20" s="14">
        <v>4901.8424239582673</v>
      </c>
      <c r="X20" s="14">
        <v>4789.7970010146792</v>
      </c>
      <c r="Y20" s="14">
        <v>5195.4587666790731</v>
      </c>
      <c r="Z20" s="14">
        <v>5804.5009863596624</v>
      </c>
      <c r="AA20" s="14">
        <v>4019.3685776265143</v>
      </c>
      <c r="AB20" s="14">
        <v>3428.1517809044117</v>
      </c>
      <c r="AC20" s="14">
        <v>3627.1988586709099</v>
      </c>
      <c r="AD20" s="14">
        <v>4003.975659985319</v>
      </c>
      <c r="AE20" s="14">
        <v>3663.1152898652463</v>
      </c>
      <c r="AF20" s="14">
        <v>4225.6165720739655</v>
      </c>
      <c r="AG20" s="14">
        <v>2570.2637678844444</v>
      </c>
      <c r="AH20" s="14">
        <v>2803.0727824600222</v>
      </c>
      <c r="AI20" s="14">
        <v>2804.8414976764134</v>
      </c>
      <c r="AJ20" s="14">
        <v>1288.785958028019</v>
      </c>
      <c r="AK20" s="14">
        <v>1037.0810013540006</v>
      </c>
      <c r="AL20" s="14">
        <v>1057.2469620521424</v>
      </c>
      <c r="AM20" s="14">
        <v>1533.6721143014472</v>
      </c>
      <c r="AN20" s="14">
        <v>1340.8316115956166</v>
      </c>
      <c r="AO20" s="14">
        <v>1064.1720038934095</v>
      </c>
      <c r="AP20" s="14">
        <v>550.15717646415294</v>
      </c>
      <c r="AQ20" s="14">
        <v>498.00905545838242</v>
      </c>
      <c r="AR20" s="14">
        <v>566.59328417432971</v>
      </c>
      <c r="AS20" s="14">
        <v>512.52397408727916</v>
      </c>
      <c r="AT20" s="14">
        <v>276.28320516626525</v>
      </c>
      <c r="AU20" s="14">
        <v>155.9100269527805</v>
      </c>
      <c r="AV20" s="14">
        <v>93.964192099570724</v>
      </c>
      <c r="AW20" s="14">
        <v>94.276781690838376</v>
      </c>
      <c r="AX20" s="14">
        <v>103.05958888570194</v>
      </c>
      <c r="AY20" s="14">
        <v>107.84246790200372</v>
      </c>
      <c r="AZ20" s="14">
        <v>0</v>
      </c>
    </row>
    <row r="21" spans="1:52" s="20" customFormat="1" ht="15" customHeight="1" x14ac:dyDescent="0.3">
      <c r="A21" s="21" t="s">
        <v>14</v>
      </c>
      <c r="B21" s="14">
        <v>147798.72460762001</v>
      </c>
      <c r="C21" s="14">
        <v>148959.80472791955</v>
      </c>
      <c r="D21" s="14">
        <v>135304.09811268141</v>
      </c>
      <c r="E21" s="14">
        <v>149008.72818991242</v>
      </c>
      <c r="F21" s="14">
        <v>127529.38713991837</v>
      </c>
      <c r="G21" s="14">
        <v>143226.40070672313</v>
      </c>
      <c r="H21" s="14">
        <v>146272.92466252812</v>
      </c>
      <c r="I21" s="14">
        <v>152020.16611578458</v>
      </c>
      <c r="J21" s="14">
        <v>144049.07796482413</v>
      </c>
      <c r="K21" s="14">
        <v>127944.41307739202</v>
      </c>
      <c r="L21" s="14">
        <v>121310.00320240829</v>
      </c>
      <c r="M21" s="14">
        <v>120525.09346662405</v>
      </c>
      <c r="N21" s="14">
        <v>96580.217565273444</v>
      </c>
      <c r="O21" s="14">
        <v>71330.763268105016</v>
      </c>
      <c r="P21" s="14">
        <v>49712.312856088356</v>
      </c>
      <c r="Q21" s="14">
        <v>70578.558099666931</v>
      </c>
      <c r="R21" s="14">
        <v>69865.402421980471</v>
      </c>
      <c r="S21" s="14">
        <v>74019.536229097808</v>
      </c>
      <c r="T21" s="14">
        <v>76195.332200688819</v>
      </c>
      <c r="U21" s="14">
        <v>74676.991278521047</v>
      </c>
      <c r="V21" s="14">
        <v>71579.690559737341</v>
      </c>
      <c r="W21" s="14">
        <v>61007.032259208645</v>
      </c>
      <c r="X21" s="14">
        <v>51753.074575201827</v>
      </c>
      <c r="Y21" s="14">
        <v>52443.16304337349</v>
      </c>
      <c r="Z21" s="14">
        <v>61806.963585128535</v>
      </c>
      <c r="AA21" s="14">
        <v>57561.384753730141</v>
      </c>
      <c r="AB21" s="14">
        <v>60988.415931321426</v>
      </c>
      <c r="AC21" s="14">
        <v>64577.640451602936</v>
      </c>
      <c r="AD21" s="14">
        <v>54958.778906484753</v>
      </c>
      <c r="AE21" s="14">
        <v>54897.981484768614</v>
      </c>
      <c r="AF21" s="14">
        <v>55002.636423565389</v>
      </c>
      <c r="AG21" s="14">
        <v>53648.726466163025</v>
      </c>
      <c r="AH21" s="14">
        <v>50732.10019086612</v>
      </c>
      <c r="AI21" s="14">
        <v>58096.643071551611</v>
      </c>
      <c r="AJ21" s="14">
        <v>55360.773330725526</v>
      </c>
      <c r="AK21" s="14">
        <v>58511.603074729996</v>
      </c>
      <c r="AL21" s="14">
        <v>52482.473007081113</v>
      </c>
      <c r="AM21" s="14">
        <v>48416.6174911872</v>
      </c>
      <c r="AN21" s="14">
        <v>42976.620603881776</v>
      </c>
      <c r="AO21" s="14">
        <v>42219.285052502317</v>
      </c>
      <c r="AP21" s="14">
        <v>40624.281831132503</v>
      </c>
      <c r="AQ21" s="14">
        <v>39936.109861759352</v>
      </c>
      <c r="AR21" s="14">
        <v>34768.828774226546</v>
      </c>
      <c r="AS21" s="14">
        <v>34113.941533891579</v>
      </c>
      <c r="AT21" s="14">
        <v>34984.774714217128</v>
      </c>
      <c r="AU21" s="14">
        <v>30965.03625238124</v>
      </c>
      <c r="AV21" s="14">
        <v>26945.819305328871</v>
      </c>
      <c r="AW21" s="14">
        <v>21215.31472602973</v>
      </c>
      <c r="AX21" s="14">
        <v>14631.586126697983</v>
      </c>
      <c r="AY21" s="14">
        <v>16164.355024926806</v>
      </c>
      <c r="AZ21" s="14">
        <v>14479.838379948504</v>
      </c>
    </row>
    <row r="22" spans="1:52" s="20" customFormat="1" ht="15" customHeight="1" x14ac:dyDescent="0.3">
      <c r="A22" s="21" t="s">
        <v>19</v>
      </c>
      <c r="B22" s="14">
        <v>1328.9544790150076</v>
      </c>
      <c r="C22" s="14">
        <v>1061.5487463273505</v>
      </c>
      <c r="D22" s="14">
        <v>1273.5026045401114</v>
      </c>
      <c r="E22" s="14">
        <v>2119.9216900234396</v>
      </c>
      <c r="F22" s="14">
        <v>1727.4092505192282</v>
      </c>
      <c r="G22" s="14">
        <v>887.48389076764181</v>
      </c>
      <c r="H22" s="14">
        <v>1360.5779570362326</v>
      </c>
      <c r="I22" s="14">
        <v>1241.9838934960728</v>
      </c>
      <c r="J22" s="14">
        <v>2889.4759281000315</v>
      </c>
      <c r="K22" s="14">
        <v>627.56688420956982</v>
      </c>
      <c r="L22" s="14">
        <v>657.81559460825906</v>
      </c>
      <c r="M22" s="14">
        <v>576.81150143018886</v>
      </c>
      <c r="N22" s="14">
        <v>620.51383200673399</v>
      </c>
      <c r="O22" s="14">
        <v>610.87873132157551</v>
      </c>
      <c r="P22" s="14">
        <v>547.41265941973529</v>
      </c>
      <c r="Q22" s="14">
        <v>547.09490042674565</v>
      </c>
      <c r="R22" s="14">
        <v>678.48368752651595</v>
      </c>
      <c r="S22" s="14">
        <v>643.23049187577146</v>
      </c>
      <c r="T22" s="14">
        <v>639.97301666771193</v>
      </c>
      <c r="U22" s="14">
        <v>618.3518717939038</v>
      </c>
      <c r="V22" s="14">
        <v>501.87960846141618</v>
      </c>
      <c r="W22" s="14">
        <v>490.18533475064385</v>
      </c>
      <c r="X22" s="14">
        <v>318.38971036072206</v>
      </c>
      <c r="Y22" s="14">
        <v>420.895948479732</v>
      </c>
      <c r="Z22" s="14">
        <v>304.1515497092405</v>
      </c>
      <c r="AA22" s="14">
        <v>292.71300098486608</v>
      </c>
      <c r="AB22" s="14">
        <v>272.96799760804419</v>
      </c>
      <c r="AC22" s="14">
        <v>244.76764485154646</v>
      </c>
      <c r="AD22" s="14">
        <v>238.68598709041211</v>
      </c>
      <c r="AE22" s="14">
        <v>235.63522465261852</v>
      </c>
      <c r="AF22" s="14">
        <v>204.57204764285908</v>
      </c>
      <c r="AG22" s="14">
        <v>166.70206208152877</v>
      </c>
      <c r="AH22" s="14">
        <v>163.98199366829479</v>
      </c>
      <c r="AI22" s="14">
        <v>163.2274455197971</v>
      </c>
      <c r="AJ22" s="14">
        <v>139.85344686755502</v>
      </c>
      <c r="AK22" s="14">
        <v>117.41292199801926</v>
      </c>
      <c r="AL22" s="14">
        <v>93.930571916901314</v>
      </c>
      <c r="AM22" s="14">
        <v>40.001487178846148</v>
      </c>
      <c r="AN22" s="14">
        <v>43.342836145415603</v>
      </c>
      <c r="AO22" s="14">
        <v>4.4203968637983539</v>
      </c>
      <c r="AP22" s="14">
        <v>1.168620774506568</v>
      </c>
      <c r="AQ22" s="14">
        <v>1.1646202150841223</v>
      </c>
      <c r="AR22" s="14">
        <v>1.1607261886460292</v>
      </c>
      <c r="AS22" s="14">
        <v>1.0272824801070592</v>
      </c>
      <c r="AT22" s="14">
        <v>0.51354466511261032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</row>
    <row r="23" spans="1:52" s="20" customFormat="1" ht="15" customHeight="1" x14ac:dyDescent="0.3">
      <c r="A23" s="22" t="s">
        <v>20</v>
      </c>
      <c r="B23" s="23">
        <v>28398.577781449683</v>
      </c>
      <c r="C23" s="23">
        <v>27765.449144958824</v>
      </c>
      <c r="D23" s="23">
        <v>27872.455614301758</v>
      </c>
      <c r="E23" s="23">
        <v>28165.393536516654</v>
      </c>
      <c r="F23" s="23">
        <v>28231.975770681602</v>
      </c>
      <c r="G23" s="23">
        <v>28897.882140232301</v>
      </c>
      <c r="H23" s="23">
        <v>29671.90705320764</v>
      </c>
      <c r="I23" s="23">
        <v>32813.99905843634</v>
      </c>
      <c r="J23" s="23">
        <v>29995.152298018591</v>
      </c>
      <c r="K23" s="23">
        <v>21125.518227370627</v>
      </c>
      <c r="L23" s="23">
        <v>28485.239314588081</v>
      </c>
      <c r="M23" s="23">
        <v>27990.018164508569</v>
      </c>
      <c r="N23" s="23">
        <v>28189.785550021748</v>
      </c>
      <c r="O23" s="23">
        <v>27596.971072595756</v>
      </c>
      <c r="P23" s="23">
        <v>28238.04182766773</v>
      </c>
      <c r="Q23" s="23">
        <v>27209.393577264236</v>
      </c>
      <c r="R23" s="23">
        <v>29122.926322665138</v>
      </c>
      <c r="S23" s="23">
        <v>29185.846175879025</v>
      </c>
      <c r="T23" s="23">
        <v>28291.441866886191</v>
      </c>
      <c r="U23" s="23">
        <v>28172.109017369177</v>
      </c>
      <c r="V23" s="23">
        <v>28158.302282622939</v>
      </c>
      <c r="W23" s="23">
        <v>28117.485995055969</v>
      </c>
      <c r="X23" s="23">
        <v>27999.009355568538</v>
      </c>
      <c r="Y23" s="23">
        <v>28033.663735936156</v>
      </c>
      <c r="Z23" s="23">
        <v>28068.682610069871</v>
      </c>
      <c r="AA23" s="23">
        <v>28122.75548070333</v>
      </c>
      <c r="AB23" s="23">
        <v>28342.272618413437</v>
      </c>
      <c r="AC23" s="23">
        <v>28666.658438595809</v>
      </c>
      <c r="AD23" s="23">
        <v>28992.48561197189</v>
      </c>
      <c r="AE23" s="23">
        <v>29322.344209522056</v>
      </c>
      <c r="AF23" s="23">
        <v>29675.258453327478</v>
      </c>
      <c r="AG23" s="23">
        <v>29773.437363850968</v>
      </c>
      <c r="AH23" s="23">
        <v>29888.212003234945</v>
      </c>
      <c r="AI23" s="23">
        <v>29728.987900661949</v>
      </c>
      <c r="AJ23" s="23">
        <v>29337.346438677825</v>
      </c>
      <c r="AK23" s="23">
        <v>29225.074602138273</v>
      </c>
      <c r="AL23" s="23">
        <v>29005.070381122143</v>
      </c>
      <c r="AM23" s="23">
        <v>28998.164588531701</v>
      </c>
      <c r="AN23" s="23">
        <v>28771.067899016653</v>
      </c>
      <c r="AO23" s="23">
        <v>28569.920742413626</v>
      </c>
      <c r="AP23" s="23">
        <v>28267.07911557144</v>
      </c>
      <c r="AQ23" s="23">
        <v>28106.559163691167</v>
      </c>
      <c r="AR23" s="23">
        <v>27488.456910154309</v>
      </c>
      <c r="AS23" s="23">
        <v>27192.636060867575</v>
      </c>
      <c r="AT23" s="23">
        <v>26526.665212993667</v>
      </c>
      <c r="AU23" s="23">
        <v>26144.148679515602</v>
      </c>
      <c r="AV23" s="23">
        <v>25545.294390692114</v>
      </c>
      <c r="AW23" s="23">
        <v>24053.821804298048</v>
      </c>
      <c r="AX23" s="23">
        <v>23465.786322691187</v>
      </c>
      <c r="AY23" s="23">
        <v>21447.785327208174</v>
      </c>
      <c r="AZ23" s="23">
        <v>18844.425664406193</v>
      </c>
    </row>
    <row r="24" spans="1:52" s="20" customFormat="1" ht="15" customHeight="1" x14ac:dyDescent="0.3">
      <c r="A24" s="22" t="s">
        <v>21</v>
      </c>
      <c r="B24" s="23">
        <v>4004.7747790823278</v>
      </c>
      <c r="C24" s="23">
        <v>2752.3691616694437</v>
      </c>
      <c r="D24" s="23">
        <v>2508.5296399636591</v>
      </c>
      <c r="E24" s="23">
        <v>2278.5614815855902</v>
      </c>
      <c r="F24" s="23">
        <v>3214.1571499609126</v>
      </c>
      <c r="G24" s="23">
        <v>3070.1565871521807</v>
      </c>
      <c r="H24" s="23">
        <v>3373.1309646001696</v>
      </c>
      <c r="I24" s="23">
        <v>3605.7139347972948</v>
      </c>
      <c r="J24" s="23">
        <v>3201.2134779115709</v>
      </c>
      <c r="K24" s="23">
        <v>3021.083857839244</v>
      </c>
      <c r="L24" s="23">
        <v>3377.5647054282977</v>
      </c>
      <c r="M24" s="23">
        <v>3088.2552386156385</v>
      </c>
      <c r="N24" s="23">
        <v>2867.1790292937794</v>
      </c>
      <c r="O24" s="23">
        <v>2908.8797494375285</v>
      </c>
      <c r="P24" s="23">
        <v>3157.5993067195395</v>
      </c>
      <c r="Q24" s="23">
        <v>3023.5106649794557</v>
      </c>
      <c r="R24" s="23">
        <v>2345.3916198906059</v>
      </c>
      <c r="S24" s="23">
        <v>2384.024468462218</v>
      </c>
      <c r="T24" s="23">
        <v>2491.060004177436</v>
      </c>
      <c r="U24" s="23">
        <v>2513.2581517078293</v>
      </c>
      <c r="V24" s="23">
        <v>2564.2795836983764</v>
      </c>
      <c r="W24" s="23">
        <v>2611.7738590172007</v>
      </c>
      <c r="X24" s="23">
        <v>2633.6815493098297</v>
      </c>
      <c r="Y24" s="23">
        <v>2679.0912647934733</v>
      </c>
      <c r="Z24" s="23">
        <v>2649.9337450837534</v>
      </c>
      <c r="AA24" s="23">
        <v>2618.2010037456002</v>
      </c>
      <c r="AB24" s="23">
        <v>2605.6002467694907</v>
      </c>
      <c r="AC24" s="23">
        <v>2571.3609978640075</v>
      </c>
      <c r="AD24" s="23">
        <v>2708.3329577283957</v>
      </c>
      <c r="AE24" s="23">
        <v>2730.1635029824647</v>
      </c>
      <c r="AF24" s="23">
        <v>2718.7189477403772</v>
      </c>
      <c r="AG24" s="23">
        <v>2727.5921354918146</v>
      </c>
      <c r="AH24" s="23">
        <v>2739.9817669783806</v>
      </c>
      <c r="AI24" s="23">
        <v>2751.5298190255639</v>
      </c>
      <c r="AJ24" s="23">
        <v>2794.6490011586484</v>
      </c>
      <c r="AK24" s="23">
        <v>2791.7494418675938</v>
      </c>
      <c r="AL24" s="23">
        <v>2781.1595974928055</v>
      </c>
      <c r="AM24" s="23">
        <v>2770.2892690719618</v>
      </c>
      <c r="AN24" s="23">
        <v>2760.239924337131</v>
      </c>
      <c r="AO24" s="23">
        <v>2741.6850372559161</v>
      </c>
      <c r="AP24" s="23">
        <v>2720.1754055075648</v>
      </c>
      <c r="AQ24" s="23">
        <v>2724.7243276914637</v>
      </c>
      <c r="AR24" s="23">
        <v>2754.4708018819683</v>
      </c>
      <c r="AS24" s="23">
        <v>2776.8835744121802</v>
      </c>
      <c r="AT24" s="23">
        <v>2759.5270787484992</v>
      </c>
      <c r="AU24" s="23">
        <v>2741.7969041774918</v>
      </c>
      <c r="AV24" s="23">
        <v>2730.4361255668869</v>
      </c>
      <c r="AW24" s="23">
        <v>2717.0595778365991</v>
      </c>
      <c r="AX24" s="23">
        <v>2714.7803921306713</v>
      </c>
      <c r="AY24" s="23">
        <v>2719.8596393941762</v>
      </c>
      <c r="AZ24" s="23">
        <v>2699.108542822763</v>
      </c>
    </row>
    <row r="25" spans="1:52" s="20" customFormat="1" ht="15" customHeight="1" x14ac:dyDescent="0.3">
      <c r="A25" s="22" t="s">
        <v>22</v>
      </c>
      <c r="B25" s="23">
        <v>10350.432871604071</v>
      </c>
      <c r="C25" s="23">
        <v>10674.870484279538</v>
      </c>
      <c r="D25" s="23">
        <v>8894.7003832893715</v>
      </c>
      <c r="E25" s="23">
        <v>9071.2647403161009</v>
      </c>
      <c r="F25" s="23">
        <v>5564.273368326375</v>
      </c>
      <c r="G25" s="23">
        <v>6263.3077398987771</v>
      </c>
      <c r="H25" s="23">
        <v>10944.068840328295</v>
      </c>
      <c r="I25" s="23">
        <v>11169.565255664613</v>
      </c>
      <c r="J25" s="23">
        <v>8948.7699914962122</v>
      </c>
      <c r="K25" s="23">
        <v>9277.4525436183521</v>
      </c>
      <c r="L25" s="23">
        <v>10119.367755387915</v>
      </c>
      <c r="M25" s="23">
        <v>8676.0795506239629</v>
      </c>
      <c r="N25" s="23">
        <v>8852.9774519760522</v>
      </c>
      <c r="O25" s="23">
        <v>8491.8640078813678</v>
      </c>
      <c r="P25" s="23">
        <v>8581.1451641767635</v>
      </c>
      <c r="Q25" s="23">
        <v>7316.9549548741379</v>
      </c>
      <c r="R25" s="23">
        <v>5267.2459590470398</v>
      </c>
      <c r="S25" s="23">
        <v>4484.8883877927074</v>
      </c>
      <c r="T25" s="23">
        <v>3842.2334661550494</v>
      </c>
      <c r="U25" s="23">
        <v>3595.0860248107442</v>
      </c>
      <c r="V25" s="23">
        <v>3149.6858527112545</v>
      </c>
      <c r="W25" s="23">
        <v>2315.4378464791898</v>
      </c>
      <c r="X25" s="23">
        <v>2053.2706179539805</v>
      </c>
      <c r="Y25" s="23">
        <v>1839.0500773730539</v>
      </c>
      <c r="Z25" s="23">
        <v>1325.2923676565285</v>
      </c>
      <c r="AA25" s="23">
        <v>1277.9395478719723</v>
      </c>
      <c r="AB25" s="23">
        <v>1097.5001718237518</v>
      </c>
      <c r="AC25" s="23">
        <v>1149.1734218857439</v>
      </c>
      <c r="AD25" s="23">
        <v>947.16444867366977</v>
      </c>
      <c r="AE25" s="23">
        <v>994.10790576253748</v>
      </c>
      <c r="AF25" s="23">
        <v>869.05868620630622</v>
      </c>
      <c r="AG25" s="23">
        <v>757.89768700600064</v>
      </c>
      <c r="AH25" s="23">
        <v>713.59433170387058</v>
      </c>
      <c r="AI25" s="23">
        <v>622.4456894601808</v>
      </c>
      <c r="AJ25" s="23">
        <v>754.66975654976125</v>
      </c>
      <c r="AK25" s="23">
        <v>859.482041085059</v>
      </c>
      <c r="AL25" s="23">
        <v>824.30575004743457</v>
      </c>
      <c r="AM25" s="23">
        <v>661.76929212168022</v>
      </c>
      <c r="AN25" s="23">
        <v>724.35473149743871</v>
      </c>
      <c r="AO25" s="23">
        <v>429.08173819312657</v>
      </c>
      <c r="AP25" s="23">
        <v>2134.5290260216889</v>
      </c>
      <c r="AQ25" s="23">
        <v>520.86341421117856</v>
      </c>
      <c r="AR25" s="23">
        <v>588.35361837006201</v>
      </c>
      <c r="AS25" s="23">
        <v>660.32473345006474</v>
      </c>
      <c r="AT25" s="23">
        <v>625.19074430075204</v>
      </c>
      <c r="AU25" s="23">
        <v>1433.42903049949</v>
      </c>
      <c r="AV25" s="23">
        <v>594.2678734506768</v>
      </c>
      <c r="AW25" s="23">
        <v>580.56468852212026</v>
      </c>
      <c r="AX25" s="23">
        <v>623.07751901501729</v>
      </c>
      <c r="AY25" s="23">
        <v>660.65217468785693</v>
      </c>
      <c r="AZ25" s="23">
        <v>623.24959369858504</v>
      </c>
    </row>
    <row r="26" spans="1:52" s="20" customFormat="1" ht="15" customHeight="1" x14ac:dyDescent="0.3">
      <c r="A26" s="21" t="s">
        <v>17</v>
      </c>
      <c r="B26" s="14">
        <v>225.19455407484975</v>
      </c>
      <c r="C26" s="14">
        <v>233.20794013260965</v>
      </c>
      <c r="D26" s="14">
        <v>203.23624665969476</v>
      </c>
      <c r="E26" s="14">
        <v>178.26336205958705</v>
      </c>
      <c r="F26" s="14">
        <v>190.11415199888668</v>
      </c>
      <c r="G26" s="14">
        <v>189.92938181361521</v>
      </c>
      <c r="H26" s="14">
        <v>353.25599277922078</v>
      </c>
      <c r="I26" s="14">
        <v>423.3399010119798</v>
      </c>
      <c r="J26" s="14">
        <v>279.71193821273528</v>
      </c>
      <c r="K26" s="14">
        <v>693.85824216545632</v>
      </c>
      <c r="L26" s="14">
        <v>1048.0897784434178</v>
      </c>
      <c r="M26" s="14">
        <v>716.68928138484534</v>
      </c>
      <c r="N26" s="14">
        <v>1159.9488409820951</v>
      </c>
      <c r="O26" s="14">
        <v>1437.0272075069665</v>
      </c>
      <c r="P26" s="14">
        <v>873.34962007982722</v>
      </c>
      <c r="Q26" s="14">
        <v>643.10343457543343</v>
      </c>
      <c r="R26" s="14">
        <v>400.70616012678914</v>
      </c>
      <c r="S26" s="14">
        <v>501.96544644664863</v>
      </c>
      <c r="T26" s="14">
        <v>438.66215590104684</v>
      </c>
      <c r="U26" s="14">
        <v>475.86161185106516</v>
      </c>
      <c r="V26" s="14">
        <v>552.00006916598272</v>
      </c>
      <c r="W26" s="14">
        <v>531.12141111143092</v>
      </c>
      <c r="X26" s="14">
        <v>547.76282263092924</v>
      </c>
      <c r="Y26" s="14">
        <v>492.30894089872697</v>
      </c>
      <c r="Z26" s="14">
        <v>498.79112803932691</v>
      </c>
      <c r="AA26" s="14">
        <v>545.26639918933506</v>
      </c>
      <c r="AB26" s="14">
        <v>483.13949002263877</v>
      </c>
      <c r="AC26" s="14">
        <v>544.96607001340772</v>
      </c>
      <c r="AD26" s="14">
        <v>514.46231826523365</v>
      </c>
      <c r="AE26" s="14">
        <v>614.05477668101275</v>
      </c>
      <c r="AF26" s="14">
        <v>664.63950485501346</v>
      </c>
      <c r="AG26" s="14">
        <v>520.83156642887116</v>
      </c>
      <c r="AH26" s="14">
        <v>530.14789592224702</v>
      </c>
      <c r="AI26" s="14">
        <v>439.78455151787136</v>
      </c>
      <c r="AJ26" s="14">
        <v>520.55025930222212</v>
      </c>
      <c r="AK26" s="14">
        <v>609.02346480946585</v>
      </c>
      <c r="AL26" s="14">
        <v>565.51736175535916</v>
      </c>
      <c r="AM26" s="14">
        <v>455.87339265009427</v>
      </c>
      <c r="AN26" s="14">
        <v>548.02754587114418</v>
      </c>
      <c r="AO26" s="14">
        <v>294.06369312773353</v>
      </c>
      <c r="AP26" s="14">
        <v>2007.3311627602429</v>
      </c>
      <c r="AQ26" s="14">
        <v>363.46446566819623</v>
      </c>
      <c r="AR26" s="14">
        <v>460.69382543372984</v>
      </c>
      <c r="AS26" s="14">
        <v>493.80799204845209</v>
      </c>
      <c r="AT26" s="14">
        <v>555.05909732190469</v>
      </c>
      <c r="AU26" s="14">
        <v>1429.7969586147121</v>
      </c>
      <c r="AV26" s="14">
        <v>590.75904018864765</v>
      </c>
      <c r="AW26" s="14">
        <v>577.05148847883515</v>
      </c>
      <c r="AX26" s="14">
        <v>619.56766867981651</v>
      </c>
      <c r="AY26" s="14">
        <v>657.14256734673074</v>
      </c>
      <c r="AZ26" s="14">
        <v>619.7449629780175</v>
      </c>
    </row>
    <row r="27" spans="1:52" s="20" customFormat="1" ht="15" customHeight="1" x14ac:dyDescent="0.3">
      <c r="A27" s="21" t="s">
        <v>18</v>
      </c>
      <c r="B27" s="14">
        <v>7964.6108896066007</v>
      </c>
      <c r="C27" s="14">
        <v>8764.7091580515553</v>
      </c>
      <c r="D27" s="14">
        <v>7175.4846418763727</v>
      </c>
      <c r="E27" s="14">
        <v>7304.6974794149864</v>
      </c>
      <c r="F27" s="14">
        <v>4732.059410523435</v>
      </c>
      <c r="G27" s="14">
        <v>5236.5724753349859</v>
      </c>
      <c r="H27" s="14">
        <v>8997.3740656086029</v>
      </c>
      <c r="I27" s="14">
        <v>9454.6753514180946</v>
      </c>
      <c r="J27" s="14">
        <v>7184.9576194044321</v>
      </c>
      <c r="K27" s="14">
        <v>6895.214130942928</v>
      </c>
      <c r="L27" s="14">
        <v>7407.9067109249663</v>
      </c>
      <c r="M27" s="14">
        <v>6542.0169397117425</v>
      </c>
      <c r="N27" s="14">
        <v>6439.7521398168446</v>
      </c>
      <c r="O27" s="14">
        <v>5716.6836288384429</v>
      </c>
      <c r="P27" s="14">
        <v>6518.595463143819</v>
      </c>
      <c r="Q27" s="14">
        <v>5598.6687912319139</v>
      </c>
      <c r="R27" s="14">
        <v>3658.4130551850008</v>
      </c>
      <c r="S27" s="14">
        <v>2652.5717172374489</v>
      </c>
      <c r="T27" s="14">
        <v>2428.1754979660591</v>
      </c>
      <c r="U27" s="14">
        <v>2416.37528615165</v>
      </c>
      <c r="V27" s="14">
        <v>1812.4774828753418</v>
      </c>
      <c r="W27" s="14">
        <v>1343.6639852904955</v>
      </c>
      <c r="X27" s="14">
        <v>1281.1559419951388</v>
      </c>
      <c r="Y27" s="14">
        <v>1141.0754354294745</v>
      </c>
      <c r="Z27" s="14">
        <v>661.89213569448589</v>
      </c>
      <c r="AA27" s="14">
        <v>576.21749441463396</v>
      </c>
      <c r="AB27" s="14">
        <v>502.76650067708357</v>
      </c>
      <c r="AC27" s="14">
        <v>475.54446151356188</v>
      </c>
      <c r="AD27" s="14">
        <v>351.28792806565684</v>
      </c>
      <c r="AE27" s="14">
        <v>290.4186380639664</v>
      </c>
      <c r="AF27" s="14">
        <v>156.34754804227006</v>
      </c>
      <c r="AG27" s="14">
        <v>207.49076968298243</v>
      </c>
      <c r="AH27" s="14">
        <v>138.38056750386002</v>
      </c>
      <c r="AI27" s="14">
        <v>114.95636079432539</v>
      </c>
      <c r="AJ27" s="14">
        <v>141.91003412968942</v>
      </c>
      <c r="AK27" s="14">
        <v>172.6126135588006</v>
      </c>
      <c r="AL27" s="14">
        <v>182.50681719907328</v>
      </c>
      <c r="AM27" s="14">
        <v>115.70276968003418</v>
      </c>
      <c r="AN27" s="14">
        <v>101.62776357564655</v>
      </c>
      <c r="AO27" s="14">
        <v>83.281970121695991</v>
      </c>
      <c r="AP27" s="14">
        <v>73.217327595351762</v>
      </c>
      <c r="AQ27" s="14">
        <v>107.60791828375943</v>
      </c>
      <c r="AR27" s="14">
        <v>94.957232875044298</v>
      </c>
      <c r="AS27" s="14">
        <v>158.41991763565977</v>
      </c>
      <c r="AT27" s="14">
        <v>69.493213591599741</v>
      </c>
      <c r="AU27" s="14">
        <v>2.8918698202313311</v>
      </c>
      <c r="AV27" s="14">
        <v>2.8981884172776411</v>
      </c>
      <c r="AW27" s="14">
        <v>2.9018787873296317</v>
      </c>
      <c r="AX27" s="14">
        <v>2.9084146963942099</v>
      </c>
      <c r="AY27" s="14">
        <v>2.906705077595646</v>
      </c>
      <c r="AZ27" s="14">
        <v>2.9063838016684733</v>
      </c>
    </row>
    <row r="28" spans="1:52" s="20" customFormat="1" ht="15" customHeight="1" x14ac:dyDescent="0.3">
      <c r="A28" s="21" t="s">
        <v>14</v>
      </c>
      <c r="B28" s="14">
        <v>1748.8878145972853</v>
      </c>
      <c r="C28" s="14">
        <v>1417.7734631413518</v>
      </c>
      <c r="D28" s="14">
        <v>1220.1149096108634</v>
      </c>
      <c r="E28" s="14">
        <v>1319.4763864499491</v>
      </c>
      <c r="F28" s="14">
        <v>442.81330534849297</v>
      </c>
      <c r="G28" s="14">
        <v>610.96233462057614</v>
      </c>
      <c r="H28" s="14">
        <v>1316.7394962556436</v>
      </c>
      <c r="I28" s="14">
        <v>1012.6532789520948</v>
      </c>
      <c r="J28" s="14">
        <v>1066.1924497605969</v>
      </c>
      <c r="K28" s="14">
        <v>1200.9381692164873</v>
      </c>
      <c r="L28" s="14">
        <v>1114.636864626347</v>
      </c>
      <c r="M28" s="14">
        <v>1072.5704956788727</v>
      </c>
      <c r="N28" s="14">
        <v>947.74782758704487</v>
      </c>
      <c r="O28" s="14">
        <v>1023.9042664688947</v>
      </c>
      <c r="P28" s="14">
        <v>882.22482424383736</v>
      </c>
      <c r="Q28" s="14">
        <v>802.11930142159565</v>
      </c>
      <c r="R28" s="14">
        <v>364.13286380717472</v>
      </c>
      <c r="S28" s="14">
        <v>667.14806973711586</v>
      </c>
      <c r="T28" s="14">
        <v>460.63832610528453</v>
      </c>
      <c r="U28" s="14">
        <v>500.13529438174675</v>
      </c>
      <c r="V28" s="14">
        <v>589.41580648357456</v>
      </c>
      <c r="W28" s="14">
        <v>250.86565416861643</v>
      </c>
      <c r="X28" s="14">
        <v>130.78758151991141</v>
      </c>
      <c r="Y28" s="14">
        <v>109.67649046125864</v>
      </c>
      <c r="Z28" s="14">
        <v>88.387815086878064</v>
      </c>
      <c r="AA28" s="14">
        <v>84.924480728591945</v>
      </c>
      <c r="AB28" s="14">
        <v>70.911729244285169</v>
      </c>
      <c r="AC28" s="14">
        <v>62.288700590625936</v>
      </c>
      <c r="AD28" s="14">
        <v>43.585044984156085</v>
      </c>
      <c r="AE28" s="14">
        <v>38.284014227682519</v>
      </c>
      <c r="AF28" s="14">
        <v>24.19810653209662</v>
      </c>
      <c r="AG28" s="14">
        <v>7.225090305448763</v>
      </c>
      <c r="AH28" s="14">
        <v>7.077957041980464</v>
      </c>
      <c r="AI28" s="14">
        <v>39.939681331050693</v>
      </c>
      <c r="AJ28" s="14">
        <v>40.022393326412413</v>
      </c>
      <c r="AK28" s="14">
        <v>37.741814458750042</v>
      </c>
      <c r="AL28" s="14">
        <v>39.853741350455792</v>
      </c>
      <c r="AM28" s="14">
        <v>40.169474137635312</v>
      </c>
      <c r="AN28" s="14">
        <v>40.934112193243692</v>
      </c>
      <c r="AO28" s="14">
        <v>42.635622817191816</v>
      </c>
      <c r="AP28" s="14">
        <v>39.16160664910835</v>
      </c>
      <c r="AQ28" s="14">
        <v>35.073993490027533</v>
      </c>
      <c r="AR28" s="14">
        <v>32.702560061287883</v>
      </c>
      <c r="AS28" s="14">
        <v>0.64166864521197253</v>
      </c>
      <c r="AT28" s="14">
        <v>0.63843338724759779</v>
      </c>
      <c r="AU28" s="14">
        <v>0.60950702691980418</v>
      </c>
      <c r="AV28" s="14">
        <v>0.61064484475145009</v>
      </c>
      <c r="AW28" s="14">
        <v>0.61132125595543274</v>
      </c>
      <c r="AX28" s="14">
        <v>0.60143563880659368</v>
      </c>
      <c r="AY28" s="14">
        <v>0.60290226353045828</v>
      </c>
      <c r="AZ28" s="14">
        <v>0.59824691889908976</v>
      </c>
    </row>
    <row r="29" spans="1:52" s="20" customFormat="1" ht="15" customHeight="1" x14ac:dyDescent="0.3">
      <c r="A29" s="21" t="s">
        <v>19</v>
      </c>
      <c r="B29" s="14">
        <v>411.73961332533491</v>
      </c>
      <c r="C29" s="14">
        <v>259.17992295402098</v>
      </c>
      <c r="D29" s="14">
        <v>295.86458514244163</v>
      </c>
      <c r="E29" s="14">
        <v>268.8275123915796</v>
      </c>
      <c r="F29" s="14">
        <v>199.28650045556083</v>
      </c>
      <c r="G29" s="14">
        <v>225.84354812959978</v>
      </c>
      <c r="H29" s="14">
        <v>276.69928568482624</v>
      </c>
      <c r="I29" s="14">
        <v>278.89672428244381</v>
      </c>
      <c r="J29" s="14">
        <v>417.90798411844798</v>
      </c>
      <c r="K29" s="14">
        <v>487.44200129348144</v>
      </c>
      <c r="L29" s="14">
        <v>548.73440139318257</v>
      </c>
      <c r="M29" s="14">
        <v>344.80283384850173</v>
      </c>
      <c r="N29" s="14">
        <v>305.52864359006634</v>
      </c>
      <c r="O29" s="14">
        <v>314.24890506706214</v>
      </c>
      <c r="P29" s="14">
        <v>306.97525670927956</v>
      </c>
      <c r="Q29" s="14">
        <v>273.06342764519474</v>
      </c>
      <c r="R29" s="14">
        <v>843.99387992807556</v>
      </c>
      <c r="S29" s="14">
        <v>663.20315437149429</v>
      </c>
      <c r="T29" s="14">
        <v>514.75748618265879</v>
      </c>
      <c r="U29" s="14">
        <v>202.71383242628252</v>
      </c>
      <c r="V29" s="14">
        <v>195.79249418635513</v>
      </c>
      <c r="W29" s="14">
        <v>189.78679590864681</v>
      </c>
      <c r="X29" s="14">
        <v>93.56427180800118</v>
      </c>
      <c r="Y29" s="14">
        <v>95.989210583593575</v>
      </c>
      <c r="Z29" s="14">
        <v>76.22128883583764</v>
      </c>
      <c r="AA29" s="14">
        <v>71.531173539411213</v>
      </c>
      <c r="AB29" s="14">
        <v>40.682451879744363</v>
      </c>
      <c r="AC29" s="14">
        <v>66.374189768148412</v>
      </c>
      <c r="AD29" s="14">
        <v>37.829157358623249</v>
      </c>
      <c r="AE29" s="14">
        <v>51.350476789875714</v>
      </c>
      <c r="AF29" s="14">
        <v>23.873526776926038</v>
      </c>
      <c r="AG29" s="14">
        <v>22.350260588698234</v>
      </c>
      <c r="AH29" s="14">
        <v>37.987911235783145</v>
      </c>
      <c r="AI29" s="14">
        <v>27.765095816933393</v>
      </c>
      <c r="AJ29" s="14">
        <v>52.187069791437381</v>
      </c>
      <c r="AK29" s="14">
        <v>40.1041482580425</v>
      </c>
      <c r="AL29" s="14">
        <v>36.427829742546201</v>
      </c>
      <c r="AM29" s="14">
        <v>50.023655653916428</v>
      </c>
      <c r="AN29" s="14">
        <v>33.765309857404255</v>
      </c>
      <c r="AO29" s="14">
        <v>9.1004521265052354</v>
      </c>
      <c r="AP29" s="14">
        <v>14.818929016985676</v>
      </c>
      <c r="AQ29" s="14">
        <v>14.717036769195406</v>
      </c>
      <c r="AR29" s="14">
        <v>0</v>
      </c>
      <c r="AS29" s="14">
        <v>7.4551551207409021</v>
      </c>
      <c r="AT29" s="14">
        <v>0</v>
      </c>
      <c r="AU29" s="14">
        <v>0.13069503762682039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</row>
    <row r="30" spans="1:52" s="20" customFormat="1" ht="15" customHeight="1" x14ac:dyDescent="0.3">
      <c r="A30" s="22" t="s">
        <v>23</v>
      </c>
      <c r="B30" s="23">
        <v>145459.43425697988</v>
      </c>
      <c r="C30" s="23">
        <v>142136.70206280274</v>
      </c>
      <c r="D30" s="23">
        <v>150504.79871796409</v>
      </c>
      <c r="E30" s="23">
        <v>128716.85449964499</v>
      </c>
      <c r="F30" s="23">
        <v>120708.08524548353</v>
      </c>
      <c r="G30" s="23">
        <v>116830.63819810486</v>
      </c>
      <c r="H30" s="23">
        <v>101269.58289617317</v>
      </c>
      <c r="I30" s="23">
        <v>82986.245940828157</v>
      </c>
      <c r="J30" s="23">
        <v>79778.165096632307</v>
      </c>
      <c r="K30" s="23">
        <v>73563.580291324994</v>
      </c>
      <c r="L30" s="23">
        <v>62194.637997705882</v>
      </c>
      <c r="M30" s="23">
        <v>50446.631293811399</v>
      </c>
      <c r="N30" s="23">
        <v>50583.342492884178</v>
      </c>
      <c r="O30" s="23">
        <v>41199.768688802156</v>
      </c>
      <c r="P30" s="23">
        <v>39053.483419295568</v>
      </c>
      <c r="Q30" s="23">
        <v>41905.187898830394</v>
      </c>
      <c r="R30" s="23">
        <v>28583.771734757942</v>
      </c>
      <c r="S30" s="23">
        <v>21961.447788643563</v>
      </c>
      <c r="T30" s="23">
        <v>17026.501709705182</v>
      </c>
      <c r="U30" s="23">
        <v>20908.550691508222</v>
      </c>
      <c r="V30" s="23">
        <v>16186.455917068692</v>
      </c>
      <c r="W30" s="23">
        <v>22526.783829675132</v>
      </c>
      <c r="X30" s="23">
        <v>21579.006688270496</v>
      </c>
      <c r="Y30" s="23">
        <v>22033.803225595315</v>
      </c>
      <c r="Z30" s="23">
        <v>20461.419650811884</v>
      </c>
      <c r="AA30" s="23">
        <v>18350.442445204942</v>
      </c>
      <c r="AB30" s="23">
        <v>18954.709224596139</v>
      </c>
      <c r="AC30" s="23">
        <v>19695.711091488298</v>
      </c>
      <c r="AD30" s="23">
        <v>19510.723542409345</v>
      </c>
      <c r="AE30" s="23">
        <v>16990.384250482279</v>
      </c>
      <c r="AF30" s="23">
        <v>16922.571482542808</v>
      </c>
      <c r="AG30" s="23">
        <v>17352.956362690693</v>
      </c>
      <c r="AH30" s="23">
        <v>17301.845584209746</v>
      </c>
      <c r="AI30" s="23">
        <v>18446.385438608897</v>
      </c>
      <c r="AJ30" s="23">
        <v>17852.623015569989</v>
      </c>
      <c r="AK30" s="23">
        <v>11803.785677962707</v>
      </c>
      <c r="AL30" s="23">
        <v>12958.029175316849</v>
      </c>
      <c r="AM30" s="23">
        <v>9194.8961771986415</v>
      </c>
      <c r="AN30" s="23">
        <v>8000.6140965283666</v>
      </c>
      <c r="AO30" s="23">
        <v>7740.8682547048456</v>
      </c>
      <c r="AP30" s="23">
        <v>5462.9378477078399</v>
      </c>
      <c r="AQ30" s="23">
        <v>932.84628002928935</v>
      </c>
      <c r="AR30" s="23">
        <v>928.67199175254359</v>
      </c>
      <c r="AS30" s="23">
        <v>930.32052528659051</v>
      </c>
      <c r="AT30" s="23">
        <v>922.26618967641548</v>
      </c>
      <c r="AU30" s="23">
        <v>0.76277218410829173</v>
      </c>
      <c r="AV30" s="23">
        <v>235.75771815046068</v>
      </c>
      <c r="AW30" s="23">
        <v>232.72785867063487</v>
      </c>
      <c r="AX30" s="23">
        <v>0</v>
      </c>
      <c r="AY30" s="23">
        <v>0</v>
      </c>
      <c r="AZ30" s="23">
        <v>0</v>
      </c>
    </row>
    <row r="31" spans="1:52" s="20" customFormat="1" ht="15" customHeight="1" x14ac:dyDescent="0.3">
      <c r="A31" s="21" t="s">
        <v>11</v>
      </c>
      <c r="B31" s="14">
        <v>1432.2683106621589</v>
      </c>
      <c r="C31" s="14">
        <v>0</v>
      </c>
      <c r="D31" s="14">
        <v>2197.3420635325765</v>
      </c>
      <c r="E31" s="14">
        <v>2954.2834269059058</v>
      </c>
      <c r="F31" s="14">
        <v>9342.1609242371815</v>
      </c>
      <c r="G31" s="14">
        <v>9767.9109030977143</v>
      </c>
      <c r="H31" s="14">
        <v>8642.9634010534319</v>
      </c>
      <c r="I31" s="14">
        <v>6633.4642771222152</v>
      </c>
      <c r="J31" s="14">
        <v>9650.0891622163253</v>
      </c>
      <c r="K31" s="14">
        <v>8616.7208519748601</v>
      </c>
      <c r="L31" s="14">
        <v>6003.1951920656766</v>
      </c>
      <c r="M31" s="14">
        <v>4998.5110010332992</v>
      </c>
      <c r="N31" s="14">
        <v>4971.3997971606696</v>
      </c>
      <c r="O31" s="14">
        <v>4928.9809014158382</v>
      </c>
      <c r="P31" s="14">
        <v>4908.6504639867408</v>
      </c>
      <c r="Q31" s="14">
        <v>2760.24047425657</v>
      </c>
      <c r="R31" s="14">
        <v>3360.5900745104627</v>
      </c>
      <c r="S31" s="14">
        <v>3723.1963258716096</v>
      </c>
      <c r="T31" s="14">
        <v>2869.4852045127454</v>
      </c>
      <c r="U31" s="14">
        <v>2725.8464303923324</v>
      </c>
      <c r="V31" s="14">
        <v>2503.2213163455795</v>
      </c>
      <c r="W31" s="14">
        <v>4840.04425214199</v>
      </c>
      <c r="X31" s="14">
        <v>4841.2426322871033</v>
      </c>
      <c r="Y31" s="14">
        <v>4839.1021607952271</v>
      </c>
      <c r="Z31" s="14">
        <v>5029.1799575113173</v>
      </c>
      <c r="AA31" s="14">
        <v>5329.3578976390199</v>
      </c>
      <c r="AB31" s="14">
        <v>5920.0900204463178</v>
      </c>
      <c r="AC31" s="14">
        <v>5988.5132409198595</v>
      </c>
      <c r="AD31" s="14">
        <v>6293.1838279027088</v>
      </c>
      <c r="AE31" s="14">
        <v>6574.4119462760482</v>
      </c>
      <c r="AF31" s="14">
        <v>6933.6631862186559</v>
      </c>
      <c r="AG31" s="14">
        <v>7257.2769525032299</v>
      </c>
      <c r="AH31" s="14">
        <v>7283.841823031491</v>
      </c>
      <c r="AI31" s="14">
        <v>8164.6665143527462</v>
      </c>
      <c r="AJ31" s="14">
        <v>7247.5277484921953</v>
      </c>
      <c r="AK31" s="14">
        <v>5012.844629946102</v>
      </c>
      <c r="AL31" s="14">
        <v>4942.0756733308308</v>
      </c>
      <c r="AM31" s="14">
        <v>6350.6006873128017</v>
      </c>
      <c r="AN31" s="14">
        <v>5293.9232038859373</v>
      </c>
      <c r="AO31" s="14">
        <v>4942.6152517421651</v>
      </c>
      <c r="AP31" s="14">
        <v>4543.835885227455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</row>
    <row r="32" spans="1:52" s="20" customFormat="1" ht="15" customHeight="1" x14ac:dyDescent="0.3">
      <c r="A32" s="21" t="s">
        <v>12</v>
      </c>
      <c r="B32" s="14">
        <v>10118.521988925193</v>
      </c>
      <c r="C32" s="14">
        <v>10117.197500060051</v>
      </c>
      <c r="D32" s="14">
        <v>10116.314857413938</v>
      </c>
      <c r="E32" s="14">
        <v>8911.0296009193189</v>
      </c>
      <c r="F32" s="14">
        <v>10114.70318485883</v>
      </c>
      <c r="G32" s="14">
        <v>6516.4544362905917</v>
      </c>
      <c r="H32" s="14">
        <v>7579.847962281232</v>
      </c>
      <c r="I32" s="14">
        <v>5050.8305431240369</v>
      </c>
      <c r="J32" s="14">
        <v>5046.7712366754913</v>
      </c>
      <c r="K32" s="14">
        <v>5037.2432031474609</v>
      </c>
      <c r="L32" s="14">
        <v>5036.418321482025</v>
      </c>
      <c r="M32" s="14">
        <v>6534.6821573411689</v>
      </c>
      <c r="N32" s="14">
        <v>5449.1441708149114</v>
      </c>
      <c r="O32" s="14">
        <v>5115.1549439146656</v>
      </c>
      <c r="P32" s="14">
        <v>4576.1833265569876</v>
      </c>
      <c r="Q32" s="14">
        <v>1343.4311706999315</v>
      </c>
      <c r="R32" s="14">
        <v>1333.6496476353245</v>
      </c>
      <c r="S32" s="14">
        <v>1333.4687889563154</v>
      </c>
      <c r="T32" s="14">
        <v>1531.9124796045448</v>
      </c>
      <c r="U32" s="14">
        <v>1742.328710154555</v>
      </c>
      <c r="V32" s="14">
        <v>2190.6174605442557</v>
      </c>
      <c r="W32" s="14">
        <v>5610.0728221785239</v>
      </c>
      <c r="X32" s="14">
        <v>6077.8049487142362</v>
      </c>
      <c r="Y32" s="14">
        <v>6437.104135643478</v>
      </c>
      <c r="Z32" s="14">
        <v>6578.7553709838303</v>
      </c>
      <c r="AA32" s="14">
        <v>6620.0224169871944</v>
      </c>
      <c r="AB32" s="14">
        <v>6614.0094560563048</v>
      </c>
      <c r="AC32" s="14">
        <v>6671.9986759210115</v>
      </c>
      <c r="AD32" s="14">
        <v>6632.8239236055761</v>
      </c>
      <c r="AE32" s="14">
        <v>6662.344087206915</v>
      </c>
      <c r="AF32" s="14">
        <v>6686.4357504200343</v>
      </c>
      <c r="AG32" s="14">
        <v>6627.7148300647605</v>
      </c>
      <c r="AH32" s="14">
        <v>6561.6303743791013</v>
      </c>
      <c r="AI32" s="14">
        <v>6899.0840253113702</v>
      </c>
      <c r="AJ32" s="14">
        <v>7453.9624856837081</v>
      </c>
      <c r="AK32" s="14">
        <v>3717.7190562436313</v>
      </c>
      <c r="AL32" s="14">
        <v>5141.6630881299716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</row>
    <row r="33" spans="1:52" s="20" customFormat="1" ht="15" customHeight="1" x14ac:dyDescent="0.3">
      <c r="A33" s="21" t="s">
        <v>14</v>
      </c>
      <c r="B33" s="14">
        <v>133908.64395739252</v>
      </c>
      <c r="C33" s="14">
        <v>132019.50456274269</v>
      </c>
      <c r="D33" s="14">
        <v>138191.14179701757</v>
      </c>
      <c r="E33" s="14">
        <v>116851.54147181977</v>
      </c>
      <c r="F33" s="14">
        <v>101251.22113638751</v>
      </c>
      <c r="G33" s="14">
        <v>100546.27285871655</v>
      </c>
      <c r="H33" s="14">
        <v>85046.771532838509</v>
      </c>
      <c r="I33" s="14">
        <v>71301.9511205819</v>
      </c>
      <c r="J33" s="14">
        <v>65081.304697740488</v>
      </c>
      <c r="K33" s="14">
        <v>59909.616236202666</v>
      </c>
      <c r="L33" s="14">
        <v>51155.024484158181</v>
      </c>
      <c r="M33" s="14">
        <v>38913.438135436932</v>
      </c>
      <c r="N33" s="14">
        <v>40162.798524908598</v>
      </c>
      <c r="O33" s="14">
        <v>31155.632843471652</v>
      </c>
      <c r="P33" s="14">
        <v>29568.649628751838</v>
      </c>
      <c r="Q33" s="14">
        <v>37801.516253873895</v>
      </c>
      <c r="R33" s="14">
        <v>23889.532012612155</v>
      </c>
      <c r="S33" s="14">
        <v>16904.78267381564</v>
      </c>
      <c r="T33" s="14">
        <v>12625.104025587894</v>
      </c>
      <c r="U33" s="14">
        <v>16440.375550961337</v>
      </c>
      <c r="V33" s="14">
        <v>11492.617140178856</v>
      </c>
      <c r="W33" s="14">
        <v>12076.666755354618</v>
      </c>
      <c r="X33" s="14">
        <v>10659.959107269156</v>
      </c>
      <c r="Y33" s="14">
        <v>10757.596929156613</v>
      </c>
      <c r="Z33" s="14">
        <v>8853.4843223167354</v>
      </c>
      <c r="AA33" s="14">
        <v>6401.0621305787272</v>
      </c>
      <c r="AB33" s="14">
        <v>6420.6097480935168</v>
      </c>
      <c r="AC33" s="14">
        <v>7035.1991746474268</v>
      </c>
      <c r="AD33" s="14">
        <v>6584.7157909010584</v>
      </c>
      <c r="AE33" s="14">
        <v>3753.6282169993151</v>
      </c>
      <c r="AF33" s="14">
        <v>3302.4725459041192</v>
      </c>
      <c r="AG33" s="14">
        <v>3467.9645801227025</v>
      </c>
      <c r="AH33" s="14">
        <v>3456.3733867991532</v>
      </c>
      <c r="AI33" s="14">
        <v>3382.6348989447802</v>
      </c>
      <c r="AJ33" s="14">
        <v>3151.1327813940848</v>
      </c>
      <c r="AK33" s="14">
        <v>3073.2219917729749</v>
      </c>
      <c r="AL33" s="14">
        <v>2874.290413856048</v>
      </c>
      <c r="AM33" s="14">
        <v>2844.2954898858393</v>
      </c>
      <c r="AN33" s="14">
        <v>2706.6908926424298</v>
      </c>
      <c r="AO33" s="14">
        <v>2798.2530029626805</v>
      </c>
      <c r="AP33" s="14">
        <v>919.10196248038471</v>
      </c>
      <c r="AQ33" s="14">
        <v>932.84628002928935</v>
      </c>
      <c r="AR33" s="14">
        <v>928.67199175254359</v>
      </c>
      <c r="AS33" s="14">
        <v>930.32052528659051</v>
      </c>
      <c r="AT33" s="14">
        <v>922.26618967641548</v>
      </c>
      <c r="AU33" s="14">
        <v>0.76277218410829173</v>
      </c>
      <c r="AV33" s="14">
        <v>235.75771815046068</v>
      </c>
      <c r="AW33" s="14">
        <v>232.72785867063487</v>
      </c>
      <c r="AX33" s="14">
        <v>0</v>
      </c>
      <c r="AY33" s="14">
        <v>0</v>
      </c>
      <c r="AZ33" s="14">
        <v>0</v>
      </c>
    </row>
    <row r="34" spans="1:52" s="20" customFormat="1" ht="15" customHeight="1" x14ac:dyDescent="0.3">
      <c r="A34" s="22" t="s">
        <v>24</v>
      </c>
      <c r="B34" s="23">
        <v>33394.677231314825</v>
      </c>
      <c r="C34" s="23">
        <v>36955.989323012647</v>
      </c>
      <c r="D34" s="23">
        <v>40678.822017882878</v>
      </c>
      <c r="E34" s="23">
        <v>46564.103190921393</v>
      </c>
      <c r="F34" s="23">
        <v>54809.810113174331</v>
      </c>
      <c r="G34" s="23">
        <v>59609.796947165538</v>
      </c>
      <c r="H34" s="23">
        <v>65519.06320355714</v>
      </c>
      <c r="I34" s="23">
        <v>68740.846054434893</v>
      </c>
      <c r="J34" s="23">
        <v>73095.160990387303</v>
      </c>
      <c r="K34" s="23">
        <v>77036.780990304746</v>
      </c>
      <c r="L34" s="23">
        <v>85701.206862608757</v>
      </c>
      <c r="M34" s="23">
        <v>88710.214333024502</v>
      </c>
      <c r="N34" s="23">
        <v>93381.880914578258</v>
      </c>
      <c r="O34" s="23">
        <v>91216.178417550022</v>
      </c>
      <c r="P34" s="23">
        <v>94206.546275351429</v>
      </c>
      <c r="Q34" s="23">
        <v>97997.735159430769</v>
      </c>
      <c r="R34" s="23">
        <v>83626.189891634102</v>
      </c>
      <c r="S34" s="23">
        <v>84414.681814687661</v>
      </c>
      <c r="T34" s="23">
        <v>78184.376182366133</v>
      </c>
      <c r="U34" s="23">
        <v>79531.994569069793</v>
      </c>
      <c r="V34" s="23">
        <v>79762.593002040026</v>
      </c>
      <c r="W34" s="23">
        <v>82961.260739359612</v>
      </c>
      <c r="X34" s="23">
        <v>86169.611199990875</v>
      </c>
      <c r="Y34" s="23">
        <v>87309.519121564139</v>
      </c>
      <c r="Z34" s="23">
        <v>85645.145326487982</v>
      </c>
      <c r="AA34" s="23">
        <v>84912.742263908032</v>
      </c>
      <c r="AB34" s="23">
        <v>85933.502076350851</v>
      </c>
      <c r="AC34" s="23">
        <v>92326.30999589173</v>
      </c>
      <c r="AD34" s="23">
        <v>92021.287016672111</v>
      </c>
      <c r="AE34" s="23">
        <v>94578.796021673304</v>
      </c>
      <c r="AF34" s="23">
        <v>94646.743495228875</v>
      </c>
      <c r="AG34" s="23">
        <v>93356.151059342548</v>
      </c>
      <c r="AH34" s="23">
        <v>99120.305207069119</v>
      </c>
      <c r="AI34" s="23">
        <v>109951.74632773377</v>
      </c>
      <c r="AJ34" s="23">
        <v>125178.09886111831</v>
      </c>
      <c r="AK34" s="23">
        <v>130151.30651712418</v>
      </c>
      <c r="AL34" s="23">
        <v>142068.12871922791</v>
      </c>
      <c r="AM34" s="23">
        <v>150554.29542384043</v>
      </c>
      <c r="AN34" s="23">
        <v>153968.86222283763</v>
      </c>
      <c r="AO34" s="23">
        <v>156463.09344171351</v>
      </c>
      <c r="AP34" s="23">
        <v>156797.97367312346</v>
      </c>
      <c r="AQ34" s="23">
        <v>174662.22447142377</v>
      </c>
      <c r="AR34" s="23">
        <v>176860.0171760931</v>
      </c>
      <c r="AS34" s="23">
        <v>191634.12674580247</v>
      </c>
      <c r="AT34" s="23">
        <v>184366.84185613046</v>
      </c>
      <c r="AU34" s="23">
        <v>194305.54617220949</v>
      </c>
      <c r="AV34" s="23">
        <v>187456.81185093254</v>
      </c>
      <c r="AW34" s="23">
        <v>179145.25102464808</v>
      </c>
      <c r="AX34" s="23">
        <v>176360.46604001566</v>
      </c>
      <c r="AY34" s="23">
        <v>177919.72484590349</v>
      </c>
      <c r="AZ34" s="23">
        <v>171073.22182672817</v>
      </c>
    </row>
    <row r="35" spans="1:52" s="20" customFormat="1" ht="15" customHeight="1" x14ac:dyDescent="0.3">
      <c r="A35" s="21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221.19626070605622</v>
      </c>
      <c r="AH35" s="14">
        <v>3608.955648867834</v>
      </c>
      <c r="AI35" s="14">
        <v>5535.3438487598414</v>
      </c>
      <c r="AJ35" s="14">
        <v>5906.4537008151219</v>
      </c>
      <c r="AK35" s="14">
        <v>10944.534262441266</v>
      </c>
      <c r="AL35" s="14">
        <v>12416.184626787481</v>
      </c>
      <c r="AM35" s="14">
        <v>12258.059284531444</v>
      </c>
      <c r="AN35" s="14">
        <v>14673.68538945106</v>
      </c>
      <c r="AO35" s="14">
        <v>17532.63225214777</v>
      </c>
      <c r="AP35" s="14">
        <v>19372.496642110855</v>
      </c>
      <c r="AQ35" s="14">
        <v>26377.905256329377</v>
      </c>
      <c r="AR35" s="14">
        <v>26920.345043480895</v>
      </c>
      <c r="AS35" s="14">
        <v>37215.419575354739</v>
      </c>
      <c r="AT35" s="14">
        <v>41513.847895970517</v>
      </c>
      <c r="AU35" s="14">
        <v>45994.754114409967</v>
      </c>
      <c r="AV35" s="14">
        <v>49359.151451742058</v>
      </c>
      <c r="AW35" s="14">
        <v>52087.107567819061</v>
      </c>
      <c r="AX35" s="14">
        <v>56927.017145462465</v>
      </c>
      <c r="AY35" s="14">
        <v>57025.402608930126</v>
      </c>
      <c r="AZ35" s="14">
        <v>57169.88717568975</v>
      </c>
    </row>
    <row r="36" spans="1:52" s="20" customFormat="1" ht="15" customHeight="1" x14ac:dyDescent="0.3">
      <c r="A36" s="21" t="s">
        <v>13</v>
      </c>
      <c r="B36" s="14">
        <v>22984.24253185694</v>
      </c>
      <c r="C36" s="14">
        <v>25897.015557877203</v>
      </c>
      <c r="D36" s="14">
        <v>29135.332280307448</v>
      </c>
      <c r="E36" s="14">
        <v>33340.403924400176</v>
      </c>
      <c r="F36" s="14">
        <v>38941.761484810959</v>
      </c>
      <c r="G36" s="14">
        <v>41005.62894343301</v>
      </c>
      <c r="H36" s="14">
        <v>44221.95772490849</v>
      </c>
      <c r="I36" s="14">
        <v>44890.395396650893</v>
      </c>
      <c r="J36" s="14">
        <v>47671.175764167034</v>
      </c>
      <c r="K36" s="14">
        <v>48919.256910934448</v>
      </c>
      <c r="L36" s="14">
        <v>52872.432302025489</v>
      </c>
      <c r="M36" s="14">
        <v>55281.63344026007</v>
      </c>
      <c r="N36" s="14">
        <v>57194.089840688277</v>
      </c>
      <c r="O36" s="14">
        <v>56589.814877587429</v>
      </c>
      <c r="P36" s="14">
        <v>57064.51750159332</v>
      </c>
      <c r="Q36" s="14">
        <v>58825.870185357446</v>
      </c>
      <c r="R36" s="14">
        <v>44847.5742148387</v>
      </c>
      <c r="S36" s="14">
        <v>43551.290521580035</v>
      </c>
      <c r="T36" s="14">
        <v>41698.9693940449</v>
      </c>
      <c r="U36" s="14">
        <v>38166.856815805222</v>
      </c>
      <c r="V36" s="14">
        <v>36754.768070931532</v>
      </c>
      <c r="W36" s="14">
        <v>39044.854081999707</v>
      </c>
      <c r="X36" s="14">
        <v>41664.387824057776</v>
      </c>
      <c r="Y36" s="14">
        <v>44418.020871342313</v>
      </c>
      <c r="Z36" s="14">
        <v>42570.348572695802</v>
      </c>
      <c r="AA36" s="14">
        <v>44195.403945089951</v>
      </c>
      <c r="AB36" s="14">
        <v>43290.401621866033</v>
      </c>
      <c r="AC36" s="14">
        <v>46584.957387862625</v>
      </c>
      <c r="AD36" s="14">
        <v>47235.189539308325</v>
      </c>
      <c r="AE36" s="14">
        <v>47698.29590312628</v>
      </c>
      <c r="AF36" s="14">
        <v>51218.458998236456</v>
      </c>
      <c r="AG36" s="14">
        <v>49127.51482926419</v>
      </c>
      <c r="AH36" s="14">
        <v>52084.253372530315</v>
      </c>
      <c r="AI36" s="14">
        <v>61385.045465637959</v>
      </c>
      <c r="AJ36" s="14">
        <v>76952.034445869256</v>
      </c>
      <c r="AK36" s="14">
        <v>76986.447622467284</v>
      </c>
      <c r="AL36" s="14">
        <v>86412.594214074386</v>
      </c>
      <c r="AM36" s="14">
        <v>92761.348226824673</v>
      </c>
      <c r="AN36" s="14">
        <v>94055.504192731969</v>
      </c>
      <c r="AO36" s="14">
        <v>97070.180775017812</v>
      </c>
      <c r="AP36" s="14">
        <v>94616.950398573812</v>
      </c>
      <c r="AQ36" s="14">
        <v>105033.82348451522</v>
      </c>
      <c r="AR36" s="14">
        <v>109414.2658964912</v>
      </c>
      <c r="AS36" s="14">
        <v>111592.94857992316</v>
      </c>
      <c r="AT36" s="14">
        <v>100751.51127052811</v>
      </c>
      <c r="AU36" s="14">
        <v>105160.96010993852</v>
      </c>
      <c r="AV36" s="14">
        <v>99054.199502071904</v>
      </c>
      <c r="AW36" s="14">
        <v>94245.346076096335</v>
      </c>
      <c r="AX36" s="14">
        <v>92376.343848152639</v>
      </c>
      <c r="AY36" s="14">
        <v>93191.806847272368</v>
      </c>
      <c r="AZ36" s="14">
        <v>90227.976571580104</v>
      </c>
    </row>
    <row r="37" spans="1:52" s="20" customFormat="1" ht="15" customHeight="1" x14ac:dyDescent="0.3">
      <c r="A37" s="21" t="s">
        <v>14</v>
      </c>
      <c r="B37" s="14">
        <v>10410.434699457886</v>
      </c>
      <c r="C37" s="14">
        <v>11058.973765135444</v>
      </c>
      <c r="D37" s="14">
        <v>11543.489737575434</v>
      </c>
      <c r="E37" s="14">
        <v>13223.699266521213</v>
      </c>
      <c r="F37" s="14">
        <v>15868.048628363373</v>
      </c>
      <c r="G37" s="14">
        <v>18604.168003732524</v>
      </c>
      <c r="H37" s="14">
        <v>21297.105478648649</v>
      </c>
      <c r="I37" s="14">
        <v>23850.450657784007</v>
      </c>
      <c r="J37" s="14">
        <v>25423.985226220273</v>
      </c>
      <c r="K37" s="14">
        <v>28117.524079370298</v>
      </c>
      <c r="L37" s="14">
        <v>32828.774560583268</v>
      </c>
      <c r="M37" s="14">
        <v>33428.580892764432</v>
      </c>
      <c r="N37" s="14">
        <v>36187.791073889981</v>
      </c>
      <c r="O37" s="14">
        <v>34626.363539962585</v>
      </c>
      <c r="P37" s="14">
        <v>37142.028773758102</v>
      </c>
      <c r="Q37" s="14">
        <v>39171.864974073316</v>
      </c>
      <c r="R37" s="14">
        <v>38778.615676795409</v>
      </c>
      <c r="S37" s="14">
        <v>40863.391293107627</v>
      </c>
      <c r="T37" s="14">
        <v>36485.406788321226</v>
      </c>
      <c r="U37" s="14">
        <v>41365.137753264564</v>
      </c>
      <c r="V37" s="14">
        <v>43007.824931108502</v>
      </c>
      <c r="W37" s="14">
        <v>43916.406657359905</v>
      </c>
      <c r="X37" s="14">
        <v>44505.223375933107</v>
      </c>
      <c r="Y37" s="14">
        <v>42891.498250221834</v>
      </c>
      <c r="Z37" s="14">
        <v>43074.796753792187</v>
      </c>
      <c r="AA37" s="14">
        <v>40717.338318818081</v>
      </c>
      <c r="AB37" s="14">
        <v>42643.100454484826</v>
      </c>
      <c r="AC37" s="14">
        <v>45741.352608029098</v>
      </c>
      <c r="AD37" s="14">
        <v>44786.097477363786</v>
      </c>
      <c r="AE37" s="14">
        <v>46880.500118547025</v>
      </c>
      <c r="AF37" s="14">
        <v>43428.284496992419</v>
      </c>
      <c r="AG37" s="14">
        <v>44007.43996937231</v>
      </c>
      <c r="AH37" s="14">
        <v>43427.096185670969</v>
      </c>
      <c r="AI37" s="14">
        <v>43031.357013335954</v>
      </c>
      <c r="AJ37" s="14">
        <v>42319.61071443394</v>
      </c>
      <c r="AK37" s="14">
        <v>42220.324632215641</v>
      </c>
      <c r="AL37" s="14">
        <v>43239.34987836604</v>
      </c>
      <c r="AM37" s="14">
        <v>45534.887912484315</v>
      </c>
      <c r="AN37" s="14">
        <v>45239.672640654615</v>
      </c>
      <c r="AO37" s="14">
        <v>41860.280414547939</v>
      </c>
      <c r="AP37" s="14">
        <v>42808.526632438807</v>
      </c>
      <c r="AQ37" s="14">
        <v>43250.495730579176</v>
      </c>
      <c r="AR37" s="14">
        <v>40525.406236120987</v>
      </c>
      <c r="AS37" s="14">
        <v>42825.758590524551</v>
      </c>
      <c r="AT37" s="14">
        <v>42101.482689631841</v>
      </c>
      <c r="AU37" s="14">
        <v>43149.831947861006</v>
      </c>
      <c r="AV37" s="14">
        <v>39043.460897118573</v>
      </c>
      <c r="AW37" s="14">
        <v>32812.797380732685</v>
      </c>
      <c r="AX37" s="14">
        <v>27057.105046400527</v>
      </c>
      <c r="AY37" s="14">
        <v>27702.515389701002</v>
      </c>
      <c r="AZ37" s="14">
        <v>23675.358079458325</v>
      </c>
    </row>
    <row r="38" spans="1:52" s="20" customFormat="1" ht="15" customHeight="1" x14ac:dyDescent="0.3">
      <c r="A38" s="24" t="s">
        <v>25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</row>
    <row r="39" spans="1:52" s="20" customFormat="1" ht="15" customHeight="1" x14ac:dyDescent="0.3">
      <c r="A39" s="25" t="s">
        <v>26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</row>
    <row r="40" spans="1:52" s="20" customFormat="1" ht="15" customHeight="1" x14ac:dyDescent="0.3">
      <c r="A40" s="25" t="s">
        <v>27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</row>
    <row r="41" spans="1:52" ht="15" customHeight="1" x14ac:dyDescent="0.35">
      <c r="A41" s="26" t="s">
        <v>28</v>
      </c>
      <c r="B41" s="23">
        <v>22221.00021996041</v>
      </c>
      <c r="C41" s="23">
        <v>26698.837209302332</v>
      </c>
      <c r="D41" s="23">
        <v>36310.465116279069</v>
      </c>
      <c r="E41" s="23">
        <v>44210.465116279083</v>
      </c>
      <c r="F41" s="23">
        <v>58933.720930232543</v>
      </c>
      <c r="G41" s="23">
        <v>70440.098560036975</v>
      </c>
      <c r="H41" s="23">
        <v>82309.302325581404</v>
      </c>
      <c r="I41" s="23">
        <v>104374.41860465113</v>
      </c>
      <c r="J41" s="23">
        <v>119523.25581395347</v>
      </c>
      <c r="K41" s="23">
        <v>133036.04651162785</v>
      </c>
      <c r="L41" s="23">
        <v>149329.48412881684</v>
      </c>
      <c r="M41" s="23">
        <v>179642.38659263562</v>
      </c>
      <c r="N41" s="23">
        <v>205980.7012515525</v>
      </c>
      <c r="O41" s="23">
        <v>235779.50413370036</v>
      </c>
      <c r="P41" s="23">
        <v>253063.337488141</v>
      </c>
      <c r="Q41" s="23">
        <v>301816.22863440128</v>
      </c>
      <c r="R41" s="23">
        <v>342556.66496335424</v>
      </c>
      <c r="S41" s="23">
        <v>391219.6914061656</v>
      </c>
      <c r="T41" s="23">
        <v>439035.8692772463</v>
      </c>
      <c r="U41" s="23">
        <v>480649.09363392909</v>
      </c>
      <c r="V41" s="23">
        <v>539357.45996264648</v>
      </c>
      <c r="W41" s="23">
        <v>558724.79893863003</v>
      </c>
      <c r="X41" s="23">
        <v>575144.52974506619</v>
      </c>
      <c r="Y41" s="23">
        <v>606183.99072134704</v>
      </c>
      <c r="Z41" s="23">
        <v>646738.91629909992</v>
      </c>
      <c r="AA41" s="23">
        <v>687152.24081221875</v>
      </c>
      <c r="AB41" s="23">
        <v>721241.24849630077</v>
      </c>
      <c r="AC41" s="23">
        <v>754443.83378869249</v>
      </c>
      <c r="AD41" s="23">
        <v>783248.89499300113</v>
      </c>
      <c r="AE41" s="23">
        <v>827720.67194371554</v>
      </c>
      <c r="AF41" s="23">
        <v>866615.11927054939</v>
      </c>
      <c r="AG41" s="23">
        <v>908765.49197223166</v>
      </c>
      <c r="AH41" s="23">
        <v>942052.3465526147</v>
      </c>
      <c r="AI41" s="23">
        <v>976043.04974273453</v>
      </c>
      <c r="AJ41" s="23">
        <v>1016408.1771344813</v>
      </c>
      <c r="AK41" s="23">
        <v>1069037.7241883713</v>
      </c>
      <c r="AL41" s="23">
        <v>1127252.8681585304</v>
      </c>
      <c r="AM41" s="23">
        <v>1184179.560750192</v>
      </c>
      <c r="AN41" s="23">
        <v>1234782.8704496429</v>
      </c>
      <c r="AO41" s="23">
        <v>1280994.9475210626</v>
      </c>
      <c r="AP41" s="23">
        <v>1330914.0179366295</v>
      </c>
      <c r="AQ41" s="23">
        <v>1380882.0582316346</v>
      </c>
      <c r="AR41" s="23">
        <v>1427274.7510896381</v>
      </c>
      <c r="AS41" s="23">
        <v>1466025.5394755849</v>
      </c>
      <c r="AT41" s="23">
        <v>1501605.34809415</v>
      </c>
      <c r="AU41" s="23">
        <v>1530686.9712410229</v>
      </c>
      <c r="AV41" s="23">
        <v>1567765.114757034</v>
      </c>
      <c r="AW41" s="23">
        <v>1612426.3290521912</v>
      </c>
      <c r="AX41" s="23">
        <v>1654538.7049417866</v>
      </c>
      <c r="AY41" s="23">
        <v>1694013.9310520834</v>
      </c>
      <c r="AZ41" s="23">
        <v>1722715.3591674017</v>
      </c>
    </row>
    <row r="42" spans="1:52" ht="15" customHeight="1" x14ac:dyDescent="0.35">
      <c r="A42" s="15" t="s">
        <v>29</v>
      </c>
      <c r="B42" s="14">
        <v>22055.955788088813</v>
      </c>
      <c r="C42" s="14">
        <v>26376.240616334038</v>
      </c>
      <c r="D42" s="14">
        <v>35973.409141375909</v>
      </c>
      <c r="E42" s="14">
        <v>42767.604119404801</v>
      </c>
      <c r="F42" s="14">
        <v>56613.922844324676</v>
      </c>
      <c r="G42" s="14">
        <v>67814.527247343998</v>
      </c>
      <c r="H42" s="14">
        <v>78888.429078888468</v>
      </c>
      <c r="I42" s="14">
        <v>100001.34148968612</v>
      </c>
      <c r="J42" s="14">
        <v>113825.88122794629</v>
      </c>
      <c r="K42" s="14">
        <v>126003.31311156371</v>
      </c>
      <c r="L42" s="14">
        <v>138530.83753613741</v>
      </c>
      <c r="M42" s="14">
        <v>166021.09387399632</v>
      </c>
      <c r="N42" s="14">
        <v>187108.26249225679</v>
      </c>
      <c r="O42" s="14">
        <v>209042.3532930201</v>
      </c>
      <c r="P42" s="14">
        <v>221306.3559442166</v>
      </c>
      <c r="Q42" s="14">
        <v>259696.34684621339</v>
      </c>
      <c r="R42" s="14">
        <v>304319.50347671582</v>
      </c>
      <c r="S42" s="14">
        <v>340265.20034232351</v>
      </c>
      <c r="T42" s="14">
        <v>379780.50411785068</v>
      </c>
      <c r="U42" s="14">
        <v>408236.08701878792</v>
      </c>
      <c r="V42" s="14">
        <v>419516.57816781453</v>
      </c>
      <c r="W42" s="14">
        <v>432413.30783208972</v>
      </c>
      <c r="X42" s="14">
        <v>445336.3907048101</v>
      </c>
      <c r="Y42" s="14">
        <v>461340.20212967228</v>
      </c>
      <c r="Z42" s="14">
        <v>485687.98384318117</v>
      </c>
      <c r="AA42" s="14">
        <v>516479.58345492301</v>
      </c>
      <c r="AB42" s="14">
        <v>540179.46566758153</v>
      </c>
      <c r="AC42" s="14">
        <v>561342.74501689291</v>
      </c>
      <c r="AD42" s="14">
        <v>575736.67807237047</v>
      </c>
      <c r="AE42" s="14">
        <v>599896.75219683128</v>
      </c>
      <c r="AF42" s="14">
        <v>621543.49296747136</v>
      </c>
      <c r="AG42" s="14">
        <v>643828.38817215292</v>
      </c>
      <c r="AH42" s="14">
        <v>664388.16138859652</v>
      </c>
      <c r="AI42" s="14">
        <v>679717.93099394231</v>
      </c>
      <c r="AJ42" s="14">
        <v>701556.09128328203</v>
      </c>
      <c r="AK42" s="14">
        <v>729536.26962456771</v>
      </c>
      <c r="AL42" s="14">
        <v>761139.71475649544</v>
      </c>
      <c r="AM42" s="14">
        <v>789863.4840385915</v>
      </c>
      <c r="AN42" s="14">
        <v>811908.473277924</v>
      </c>
      <c r="AO42" s="14">
        <v>836477.10030027432</v>
      </c>
      <c r="AP42" s="14">
        <v>863946.72707320377</v>
      </c>
      <c r="AQ42" s="14">
        <v>896485.11330178194</v>
      </c>
      <c r="AR42" s="14">
        <v>923276.66070559388</v>
      </c>
      <c r="AS42" s="14">
        <v>944862.29703909718</v>
      </c>
      <c r="AT42" s="14">
        <v>965565.14006801567</v>
      </c>
      <c r="AU42" s="14">
        <v>972218.94244397036</v>
      </c>
      <c r="AV42" s="14">
        <v>990797.45941619552</v>
      </c>
      <c r="AW42" s="14">
        <v>1012989.9097729985</v>
      </c>
      <c r="AX42" s="14">
        <v>1038290.2706106118</v>
      </c>
      <c r="AY42" s="14">
        <v>1061777.0265490005</v>
      </c>
      <c r="AZ42" s="14">
        <v>1075373.6858685198</v>
      </c>
    </row>
    <row r="43" spans="1:52" ht="15" customHeight="1" x14ac:dyDescent="0.35">
      <c r="A43" s="15" t="s">
        <v>30</v>
      </c>
      <c r="B43" s="14">
        <v>165.04443187159782</v>
      </c>
      <c r="C43" s="14">
        <v>322.59659296829244</v>
      </c>
      <c r="D43" s="14">
        <v>337.05597490315847</v>
      </c>
      <c r="E43" s="14">
        <v>1442.8609968742796</v>
      </c>
      <c r="F43" s="14">
        <v>2319.7980859078643</v>
      </c>
      <c r="G43" s="14">
        <v>2625.5713126929722</v>
      </c>
      <c r="H43" s="14">
        <v>3420.8732466929405</v>
      </c>
      <c r="I43" s="14">
        <v>4373.0771149650036</v>
      </c>
      <c r="J43" s="14">
        <v>5697.3745860071831</v>
      </c>
      <c r="K43" s="14">
        <v>7032.7334000641495</v>
      </c>
      <c r="L43" s="14">
        <v>10798.646592679421</v>
      </c>
      <c r="M43" s="14">
        <v>13621.292718639297</v>
      </c>
      <c r="N43" s="14">
        <v>18872.438759295706</v>
      </c>
      <c r="O43" s="14">
        <v>26737.150840680257</v>
      </c>
      <c r="P43" s="14">
        <v>31756.981543924387</v>
      </c>
      <c r="Q43" s="14">
        <v>42119.881788187871</v>
      </c>
      <c r="R43" s="14">
        <v>38237.16148663839</v>
      </c>
      <c r="S43" s="14">
        <v>50954.491063842055</v>
      </c>
      <c r="T43" s="14">
        <v>59255.365159395617</v>
      </c>
      <c r="U43" s="14">
        <v>72413.006615141188</v>
      </c>
      <c r="V43" s="14">
        <v>119840.8817948319</v>
      </c>
      <c r="W43" s="14">
        <v>126311.49110654027</v>
      </c>
      <c r="X43" s="14">
        <v>129808.13904025606</v>
      </c>
      <c r="Y43" s="14">
        <v>144843.78859167476</v>
      </c>
      <c r="Z43" s="14">
        <v>161050.93245591872</v>
      </c>
      <c r="AA43" s="14">
        <v>170672.65735729574</v>
      </c>
      <c r="AB43" s="14">
        <v>181061.78282871927</v>
      </c>
      <c r="AC43" s="14">
        <v>193101.08877179964</v>
      </c>
      <c r="AD43" s="14">
        <v>207512.21692063072</v>
      </c>
      <c r="AE43" s="14">
        <v>227823.9197468842</v>
      </c>
      <c r="AF43" s="14">
        <v>245071.626303078</v>
      </c>
      <c r="AG43" s="14">
        <v>264937.10380007874</v>
      </c>
      <c r="AH43" s="14">
        <v>277664.18516401818</v>
      </c>
      <c r="AI43" s="14">
        <v>296325.11874879221</v>
      </c>
      <c r="AJ43" s="14">
        <v>314852.08585119917</v>
      </c>
      <c r="AK43" s="14">
        <v>339501.45456380362</v>
      </c>
      <c r="AL43" s="14">
        <v>366113.15340203512</v>
      </c>
      <c r="AM43" s="14">
        <v>394316.07671160065</v>
      </c>
      <c r="AN43" s="14">
        <v>422874.39717171883</v>
      </c>
      <c r="AO43" s="14">
        <v>444517.8472207883</v>
      </c>
      <c r="AP43" s="14">
        <v>466967.2908634257</v>
      </c>
      <c r="AQ43" s="14">
        <v>484396.94492985273</v>
      </c>
      <c r="AR43" s="14">
        <v>503998.09038404416</v>
      </c>
      <c r="AS43" s="14">
        <v>521163.24243648764</v>
      </c>
      <c r="AT43" s="14">
        <v>536040.20802613418</v>
      </c>
      <c r="AU43" s="14">
        <v>558468.02879705245</v>
      </c>
      <c r="AV43" s="14">
        <v>576967.65534083836</v>
      </c>
      <c r="AW43" s="14">
        <v>599436.41927919281</v>
      </c>
      <c r="AX43" s="14">
        <v>616248.43433117482</v>
      </c>
      <c r="AY43" s="14">
        <v>632236.90450308286</v>
      </c>
      <c r="AZ43" s="14">
        <v>647341.67329888185</v>
      </c>
    </row>
    <row r="44" spans="1:52" s="52" customFormat="1" ht="15" customHeight="1" x14ac:dyDescent="0.35">
      <c r="A44" s="50" t="s">
        <v>31</v>
      </c>
      <c r="B44" s="51">
        <v>118.86749274019581</v>
      </c>
      <c r="C44" s="51">
        <v>189.53488372093042</v>
      </c>
      <c r="D44" s="51">
        <v>281.39534883720927</v>
      </c>
      <c r="E44" s="51">
        <v>440.69767441860455</v>
      </c>
      <c r="F44" s="51">
        <v>727.90697674418573</v>
      </c>
      <c r="G44" s="51">
        <v>1460.2927028690365</v>
      </c>
      <c r="H44" s="51">
        <v>2491.8604651162796</v>
      </c>
      <c r="I44" s="51">
        <v>3770.9302325581416</v>
      </c>
      <c r="J44" s="51">
        <v>7436.0465116279047</v>
      </c>
      <c r="K44" s="51">
        <v>14019.767441860464</v>
      </c>
      <c r="L44" s="51">
        <v>22499.282129143397</v>
      </c>
      <c r="M44" s="51">
        <v>45309.899773596342</v>
      </c>
      <c r="N44" s="51">
        <v>67366.207415998346</v>
      </c>
      <c r="O44" s="51">
        <v>80902.937471255267</v>
      </c>
      <c r="P44" s="51">
        <v>92303.663118416531</v>
      </c>
      <c r="Q44" s="51">
        <v>102312.41709825554</v>
      </c>
      <c r="R44" s="51">
        <v>111883.57646594568</v>
      </c>
      <c r="S44" s="51">
        <v>121267.54798571092</v>
      </c>
      <c r="T44" s="51">
        <v>131775.67012101022</v>
      </c>
      <c r="U44" s="51">
        <v>149278.34723237151</v>
      </c>
      <c r="V44" s="51">
        <v>174903.58102040616</v>
      </c>
      <c r="W44" s="51">
        <v>179189.45576954525</v>
      </c>
      <c r="X44" s="51">
        <v>182077.44744229328</v>
      </c>
      <c r="Y44" s="51">
        <v>189788.42857422546</v>
      </c>
      <c r="Z44" s="51">
        <v>199560.00898519697</v>
      </c>
      <c r="AA44" s="51">
        <v>207374.42258568239</v>
      </c>
      <c r="AB44" s="51">
        <v>214708.57993122251</v>
      </c>
      <c r="AC44" s="51">
        <v>222635.65838014989</v>
      </c>
      <c r="AD44" s="51">
        <v>232742.97523415595</v>
      </c>
      <c r="AE44" s="51">
        <v>245219.85870911126</v>
      </c>
      <c r="AF44" s="51">
        <v>257781.62501113463</v>
      </c>
      <c r="AG44" s="51">
        <v>268296.90074654098</v>
      </c>
      <c r="AH44" s="51">
        <v>279879.11651774152</v>
      </c>
      <c r="AI44" s="51">
        <v>292673.59501462651</v>
      </c>
      <c r="AJ44" s="51">
        <v>307594.07951581193</v>
      </c>
      <c r="AK44" s="51">
        <v>327085.8331679781</v>
      </c>
      <c r="AL44" s="51">
        <v>354517.57334952336</v>
      </c>
      <c r="AM44" s="51">
        <v>379604.14115061535</v>
      </c>
      <c r="AN44" s="51">
        <v>402877.63473188633</v>
      </c>
      <c r="AO44" s="51">
        <v>422613.99109706871</v>
      </c>
      <c r="AP44" s="51">
        <v>443673.58619452431</v>
      </c>
      <c r="AQ44" s="51">
        <v>458688.79628509103</v>
      </c>
      <c r="AR44" s="51">
        <v>474796.44238795521</v>
      </c>
      <c r="AS44" s="51">
        <v>491972.55384899111</v>
      </c>
      <c r="AT44" s="51">
        <v>507412.32611409179</v>
      </c>
      <c r="AU44" s="51">
        <v>531766.31780479732</v>
      </c>
      <c r="AV44" s="51">
        <v>546076.05181623925</v>
      </c>
      <c r="AW44" s="51">
        <v>558928.86744589754</v>
      </c>
      <c r="AX44" s="51">
        <v>570878.11095310887</v>
      </c>
      <c r="AY44" s="51">
        <v>584627.62578691042</v>
      </c>
      <c r="AZ44" s="51">
        <v>602913.77836830576</v>
      </c>
    </row>
    <row r="45" spans="1:52" ht="15" customHeight="1" x14ac:dyDescent="0.35">
      <c r="A45" s="26" t="s">
        <v>32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4.840012037292011</v>
      </c>
      <c r="J45" s="23">
        <v>9.3895978602408992</v>
      </c>
      <c r="K45" s="23">
        <v>113.75713075008775</v>
      </c>
      <c r="L45" s="23">
        <v>805.66837695056677</v>
      </c>
      <c r="M45" s="23">
        <v>1382.5653285323826</v>
      </c>
      <c r="N45" s="23">
        <v>3983.395575715349</v>
      </c>
      <c r="O45" s="23">
        <v>5207.5637296544728</v>
      </c>
      <c r="P45" s="23">
        <v>5891.4100882753237</v>
      </c>
      <c r="Q45" s="23">
        <v>6037.7194067391893</v>
      </c>
      <c r="R45" s="23">
        <v>6031.6816873324515</v>
      </c>
      <c r="S45" s="23">
        <v>6168.9114324386182</v>
      </c>
      <c r="T45" s="23">
        <v>6168.9114324386192</v>
      </c>
      <c r="U45" s="23">
        <v>6168.9114324386192</v>
      </c>
      <c r="V45" s="23">
        <v>6168.9114324386182</v>
      </c>
      <c r="W45" s="23">
        <v>6162.8047586028588</v>
      </c>
      <c r="X45" s="23">
        <v>6162.7425210061792</v>
      </c>
      <c r="Y45" s="23">
        <v>6168.9114324386201</v>
      </c>
      <c r="Z45" s="23">
        <v>6168.9114324386173</v>
      </c>
      <c r="AA45" s="23">
        <v>6163.7320478857519</v>
      </c>
      <c r="AB45" s="23">
        <v>6162.7425210061792</v>
      </c>
      <c r="AC45" s="23">
        <v>6162.742521006182</v>
      </c>
      <c r="AD45" s="23">
        <v>6163.3042033585352</v>
      </c>
      <c r="AE45" s="23">
        <v>6168.9114324386173</v>
      </c>
      <c r="AF45" s="23">
        <v>6162.8393557502613</v>
      </c>
      <c r="AG45" s="23">
        <v>6140.0491867847441</v>
      </c>
      <c r="AH45" s="23">
        <v>6133.9248804562021</v>
      </c>
      <c r="AI45" s="23">
        <v>6069.1726949006243</v>
      </c>
      <c r="AJ45" s="23">
        <v>6078.618520750988</v>
      </c>
      <c r="AK45" s="23">
        <v>6045.459736255455</v>
      </c>
      <c r="AL45" s="23">
        <v>6105.4800880129451</v>
      </c>
      <c r="AM45" s="23">
        <v>6195.346625617055</v>
      </c>
      <c r="AN45" s="23">
        <v>6228.9317841961092</v>
      </c>
      <c r="AO45" s="23">
        <v>6228.9317841961074</v>
      </c>
      <c r="AP45" s="23">
        <v>6228.9317841961119</v>
      </c>
      <c r="AQ45" s="23">
        <v>6228.9317841961065</v>
      </c>
      <c r="AR45" s="23">
        <v>6155.4642498044268</v>
      </c>
      <c r="AS45" s="23">
        <v>6155.4642498044304</v>
      </c>
      <c r="AT45" s="23">
        <v>6155.7059435777219</v>
      </c>
      <c r="AU45" s="23">
        <v>6155.4642498044259</v>
      </c>
      <c r="AV45" s="23">
        <v>6509.2891431157968</v>
      </c>
      <c r="AW45" s="23">
        <v>6509.2891431157905</v>
      </c>
      <c r="AX45" s="23">
        <v>6509.2891431157905</v>
      </c>
      <c r="AY45" s="23">
        <v>6509.2891431157932</v>
      </c>
      <c r="AZ45" s="23">
        <v>6509.2891431157914</v>
      </c>
    </row>
    <row r="46" spans="1:52" ht="15" customHeight="1" x14ac:dyDescent="0.35">
      <c r="A46" s="27" t="s">
        <v>33</v>
      </c>
      <c r="B46" s="28">
        <v>4461.7529085868546</v>
      </c>
      <c r="C46" s="28">
        <v>4295.4305589452897</v>
      </c>
      <c r="D46" s="28">
        <v>4381.431170834353</v>
      </c>
      <c r="E46" s="28">
        <v>4971.4682151004554</v>
      </c>
      <c r="F46" s="28">
        <v>5053.9741065472163</v>
      </c>
      <c r="G46" s="28">
        <v>4944.0724454537967</v>
      </c>
      <c r="H46" s="28">
        <v>5105.3062340988708</v>
      </c>
      <c r="I46" s="28">
        <v>5293.6685982326444</v>
      </c>
      <c r="J46" s="28">
        <v>5247.5278141480321</v>
      </c>
      <c r="K46" s="28">
        <v>5060.7081813799796</v>
      </c>
      <c r="L46" s="28">
        <v>5080.8987843415607</v>
      </c>
      <c r="M46" s="28">
        <v>5326.5636308060648</v>
      </c>
      <c r="N46" s="28">
        <v>5226.837895459239</v>
      </c>
      <c r="O46" s="28">
        <v>5367.8224507074601</v>
      </c>
      <c r="P46" s="28">
        <v>5611.7817091647676</v>
      </c>
      <c r="Q46" s="28">
        <v>5907.1271909639563</v>
      </c>
      <c r="R46" s="28">
        <v>6043.946526903509</v>
      </c>
      <c r="S46" s="28">
        <v>6138.5491553420607</v>
      </c>
      <c r="T46" s="28">
        <v>5576.3151511521919</v>
      </c>
      <c r="U46" s="28">
        <v>5444.7556133593416</v>
      </c>
      <c r="V46" s="28">
        <v>4882.082143529432</v>
      </c>
      <c r="W46" s="28">
        <v>4307.2035111272944</v>
      </c>
      <c r="X46" s="28">
        <v>4098.7269911191324</v>
      </c>
      <c r="Y46" s="28">
        <v>3472.7311259995554</v>
      </c>
      <c r="Z46" s="28">
        <v>2385.0024163720382</v>
      </c>
      <c r="AA46" s="28">
        <v>2102.4564567422208</v>
      </c>
      <c r="AB46" s="28">
        <v>2076.3718438285114</v>
      </c>
      <c r="AC46" s="28">
        <v>1670.0057042349224</v>
      </c>
      <c r="AD46" s="28">
        <v>1149.0704146458588</v>
      </c>
      <c r="AE46" s="28">
        <v>1123.3613443089434</v>
      </c>
      <c r="AF46" s="28">
        <v>1109.5230068613694</v>
      </c>
      <c r="AG46" s="28">
        <v>967.69691632727688</v>
      </c>
      <c r="AH46" s="28">
        <v>939.13502621916359</v>
      </c>
      <c r="AI46" s="28">
        <v>1036.9960666693366</v>
      </c>
      <c r="AJ46" s="28">
        <v>854.42654942551633</v>
      </c>
      <c r="AK46" s="28">
        <v>572.60729791170615</v>
      </c>
      <c r="AL46" s="28">
        <v>561.3802139356236</v>
      </c>
      <c r="AM46" s="28">
        <v>560.60144247324195</v>
      </c>
      <c r="AN46" s="28">
        <v>552.25098694309952</v>
      </c>
      <c r="AO46" s="28">
        <v>331.21850346309111</v>
      </c>
      <c r="AP46" s="28">
        <v>377.46390989571012</v>
      </c>
      <c r="AQ46" s="28">
        <v>368.17432805078113</v>
      </c>
      <c r="AR46" s="28">
        <v>223.74245885467883</v>
      </c>
      <c r="AS46" s="28">
        <v>217.36422884772932</v>
      </c>
      <c r="AT46" s="28">
        <v>211.65332050036102</v>
      </c>
      <c r="AU46" s="28">
        <v>108.63082914786003</v>
      </c>
      <c r="AV46" s="28">
        <v>107.13592533815948</v>
      </c>
      <c r="AW46" s="28">
        <v>81.321400456877328</v>
      </c>
      <c r="AX46" s="28">
        <v>11.086259198517984</v>
      </c>
      <c r="AY46" s="28">
        <v>10.955230653125277</v>
      </c>
      <c r="AZ46" s="28">
        <v>152.46998516451137</v>
      </c>
    </row>
    <row r="47" spans="1:52" ht="15" customHeight="1" x14ac:dyDescent="0.35">
      <c r="A47" s="26" t="s">
        <v>34</v>
      </c>
      <c r="B47" s="23">
        <v>506.85321086648776</v>
      </c>
      <c r="C47" s="23">
        <v>484.88372093023224</v>
      </c>
      <c r="D47" s="23">
        <v>494.18604651162792</v>
      </c>
      <c r="E47" s="23">
        <v>489.53488372093005</v>
      </c>
      <c r="F47" s="23">
        <v>469.76744186046488</v>
      </c>
      <c r="G47" s="23">
        <v>481.0245266963064</v>
      </c>
      <c r="H47" s="23">
        <v>463.9534883720932</v>
      </c>
      <c r="I47" s="23">
        <v>465.11627906976719</v>
      </c>
      <c r="J47" s="23">
        <v>465.11627906976742</v>
      </c>
      <c r="K47" s="23">
        <v>448.83720930232533</v>
      </c>
      <c r="L47" s="23">
        <v>477.96952104176779</v>
      </c>
      <c r="M47" s="23">
        <v>477.96952104176648</v>
      </c>
      <c r="N47" s="23">
        <v>461.86130940875069</v>
      </c>
      <c r="O47" s="23">
        <v>419.92441360555102</v>
      </c>
      <c r="P47" s="23">
        <v>482.96862120373942</v>
      </c>
      <c r="Q47" s="23">
        <v>488.80090472603757</v>
      </c>
      <c r="R47" s="23">
        <v>481.81977244096061</v>
      </c>
      <c r="S47" s="23">
        <v>481.81977244096089</v>
      </c>
      <c r="T47" s="23">
        <v>509.5601541722487</v>
      </c>
      <c r="U47" s="23">
        <v>509.5601541722491</v>
      </c>
      <c r="V47" s="23">
        <v>509.56015417224916</v>
      </c>
      <c r="W47" s="23">
        <v>509.56015417224893</v>
      </c>
      <c r="X47" s="23">
        <v>509.56015417224899</v>
      </c>
      <c r="Y47" s="23">
        <v>509.56015417224927</v>
      </c>
      <c r="Z47" s="23">
        <v>509.5601541722491</v>
      </c>
      <c r="AA47" s="23">
        <v>509.56015417224887</v>
      </c>
      <c r="AB47" s="23">
        <v>509.5601541722491</v>
      </c>
      <c r="AC47" s="23">
        <v>509.56015417224899</v>
      </c>
      <c r="AD47" s="23">
        <v>509.56015417224904</v>
      </c>
      <c r="AE47" s="23">
        <v>509.56015417224899</v>
      </c>
      <c r="AF47" s="23">
        <v>509.56015417224882</v>
      </c>
      <c r="AG47" s="23">
        <v>509.56015417224927</v>
      </c>
      <c r="AH47" s="23">
        <v>509.56015417224887</v>
      </c>
      <c r="AI47" s="23">
        <v>509.56015417224927</v>
      </c>
      <c r="AJ47" s="23">
        <v>509.56015417224893</v>
      </c>
      <c r="AK47" s="23">
        <v>509.56015417224899</v>
      </c>
      <c r="AL47" s="23">
        <v>509.56015417224916</v>
      </c>
      <c r="AM47" s="23">
        <v>509.56015417224887</v>
      </c>
      <c r="AN47" s="23">
        <v>509.56015417224887</v>
      </c>
      <c r="AO47" s="23">
        <v>509.56015417224904</v>
      </c>
      <c r="AP47" s="23">
        <v>509.56444738095314</v>
      </c>
      <c r="AQ47" s="23">
        <v>509.56444738095297</v>
      </c>
      <c r="AR47" s="23">
        <v>509.5644473809528</v>
      </c>
      <c r="AS47" s="23">
        <v>509.56444738095291</v>
      </c>
      <c r="AT47" s="23">
        <v>528.76238064185554</v>
      </c>
      <c r="AU47" s="23">
        <v>570.27689876933357</v>
      </c>
      <c r="AV47" s="23">
        <v>570.21189310924115</v>
      </c>
      <c r="AW47" s="23">
        <v>570.7176701249341</v>
      </c>
      <c r="AX47" s="23">
        <v>708.43982458157666</v>
      </c>
      <c r="AY47" s="23">
        <v>952.17392119418639</v>
      </c>
      <c r="AZ47" s="23">
        <v>1224.3755499010206</v>
      </c>
    </row>
    <row r="48" spans="1:52" ht="15" customHeight="1" x14ac:dyDescent="0.35">
      <c r="A48" s="29" t="s">
        <v>35</v>
      </c>
      <c r="B48" s="30">
        <v>506.85321086648776</v>
      </c>
      <c r="C48" s="30">
        <v>484.88372093023224</v>
      </c>
      <c r="D48" s="30">
        <v>494.18604651162792</v>
      </c>
      <c r="E48" s="30">
        <v>489.53488372093005</v>
      </c>
      <c r="F48" s="30">
        <v>469.76744186046488</v>
      </c>
      <c r="G48" s="30">
        <v>481.0245266963064</v>
      </c>
      <c r="H48" s="30">
        <v>463.9534883720932</v>
      </c>
      <c r="I48" s="30">
        <v>465.11627906976719</v>
      </c>
      <c r="J48" s="30">
        <v>465.11627906976742</v>
      </c>
      <c r="K48" s="30">
        <v>448.83720930232533</v>
      </c>
      <c r="L48" s="30">
        <v>477.96952104176779</v>
      </c>
      <c r="M48" s="30">
        <v>477.96952104176648</v>
      </c>
      <c r="N48" s="30">
        <v>461.86130940875069</v>
      </c>
      <c r="O48" s="30">
        <v>419.92441360555102</v>
      </c>
      <c r="P48" s="30">
        <v>481.02452669630628</v>
      </c>
      <c r="Q48" s="30">
        <v>486.85681021860444</v>
      </c>
      <c r="R48" s="30">
        <v>477.53085694574969</v>
      </c>
      <c r="S48" s="30">
        <v>477.53085694574997</v>
      </c>
      <c r="T48" s="30">
        <v>505.27123867703779</v>
      </c>
      <c r="U48" s="30">
        <v>505.27123867703818</v>
      </c>
      <c r="V48" s="30">
        <v>509.56015417224916</v>
      </c>
      <c r="W48" s="30">
        <v>505.27123867703801</v>
      </c>
      <c r="X48" s="30">
        <v>505.27123867703807</v>
      </c>
      <c r="Y48" s="30">
        <v>505.27123867703835</v>
      </c>
      <c r="Z48" s="30">
        <v>505.27123867703818</v>
      </c>
      <c r="AA48" s="30">
        <v>505.27123867703796</v>
      </c>
      <c r="AB48" s="30">
        <v>505.27123867703818</v>
      </c>
      <c r="AC48" s="30">
        <v>509.56015417224899</v>
      </c>
      <c r="AD48" s="30">
        <v>509.56015417224904</v>
      </c>
      <c r="AE48" s="30">
        <v>509.56015417224899</v>
      </c>
      <c r="AF48" s="30">
        <v>509.56015417224882</v>
      </c>
      <c r="AG48" s="30">
        <v>509.56015417224927</v>
      </c>
      <c r="AH48" s="30">
        <v>509.56015417224887</v>
      </c>
      <c r="AI48" s="30">
        <v>509.56015417224927</v>
      </c>
      <c r="AJ48" s="30">
        <v>509.56015417224893</v>
      </c>
      <c r="AK48" s="30">
        <v>509.56015417224899</v>
      </c>
      <c r="AL48" s="30">
        <v>509.56015417224916</v>
      </c>
      <c r="AM48" s="30">
        <v>509.56015417224887</v>
      </c>
      <c r="AN48" s="30">
        <v>509.56015417224887</v>
      </c>
      <c r="AO48" s="30">
        <v>509.56015417224904</v>
      </c>
      <c r="AP48" s="30">
        <v>505.27553188574223</v>
      </c>
      <c r="AQ48" s="30">
        <v>505.27553188574205</v>
      </c>
      <c r="AR48" s="30">
        <v>505.27553188574188</v>
      </c>
      <c r="AS48" s="30">
        <v>505.275531885742</v>
      </c>
      <c r="AT48" s="30">
        <v>528.76238064185554</v>
      </c>
      <c r="AU48" s="30">
        <v>566.28260393450182</v>
      </c>
      <c r="AV48" s="30">
        <v>566.22128541276027</v>
      </c>
      <c r="AW48" s="30">
        <v>566.72996066755979</v>
      </c>
      <c r="AX48" s="30">
        <v>688.55207670863956</v>
      </c>
      <c r="AY48" s="30">
        <v>952.17392119418639</v>
      </c>
      <c r="AZ48" s="30">
        <v>1224.3755499010206</v>
      </c>
    </row>
    <row r="49" spans="1:52" ht="15" customHeight="1" x14ac:dyDescent="0.35">
      <c r="A49" s="31" t="s">
        <v>36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1.9440945074331379</v>
      </c>
      <c r="Q49" s="32">
        <v>1.9440945074331386</v>
      </c>
      <c r="R49" s="32">
        <v>4.2889154952109232</v>
      </c>
      <c r="S49" s="32">
        <v>4.2889154952109214</v>
      </c>
      <c r="T49" s="32">
        <v>4.2889154952109241</v>
      </c>
      <c r="U49" s="32">
        <v>4.288915495210925</v>
      </c>
      <c r="V49" s="32">
        <v>0</v>
      </c>
      <c r="W49" s="32">
        <v>4.288915495210925</v>
      </c>
      <c r="X49" s="32">
        <v>4.288915495210925</v>
      </c>
      <c r="Y49" s="32">
        <v>4.288915495210925</v>
      </c>
      <c r="Z49" s="32">
        <v>4.2889154952109259</v>
      </c>
      <c r="AA49" s="32">
        <v>4.288915495210925</v>
      </c>
      <c r="AB49" s="32">
        <v>4.2889154952109259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4.2889154952109241</v>
      </c>
      <c r="AQ49" s="32">
        <v>4.2889154952109214</v>
      </c>
      <c r="AR49" s="32">
        <v>4.2889154952109241</v>
      </c>
      <c r="AS49" s="32">
        <v>4.2889154952109223</v>
      </c>
      <c r="AT49" s="32">
        <v>0</v>
      </c>
      <c r="AU49" s="32">
        <v>3.9942948348317304</v>
      </c>
      <c r="AV49" s="32">
        <v>3.9906076964808785</v>
      </c>
      <c r="AW49" s="32">
        <v>3.9877094573742671</v>
      </c>
      <c r="AX49" s="32">
        <v>19.887747872937119</v>
      </c>
      <c r="AY49" s="32">
        <v>0</v>
      </c>
      <c r="AZ49" s="32">
        <v>0</v>
      </c>
    </row>
    <row r="50" spans="1:52" ht="15" customHeight="1" x14ac:dyDescent="0.35">
      <c r="A50" s="26" t="s">
        <v>37</v>
      </c>
      <c r="B50" s="23">
        <v>356829.10409459623</v>
      </c>
      <c r="C50" s="23">
        <v>379130.2325581396</v>
      </c>
      <c r="D50" s="23">
        <v>318931.39534883719</v>
      </c>
      <c r="E50" s="23">
        <v>308852.32558139536</v>
      </c>
      <c r="F50" s="23">
        <v>328883.72093023255</v>
      </c>
      <c r="G50" s="23">
        <v>313259.16890515271</v>
      </c>
      <c r="H50" s="23">
        <v>315953.48837209307</v>
      </c>
      <c r="I50" s="23">
        <v>314383.72093023255</v>
      </c>
      <c r="J50" s="23">
        <v>332215.1162790698</v>
      </c>
      <c r="K50" s="23">
        <v>335734.88372093032</v>
      </c>
      <c r="L50" s="23">
        <v>376842.22840635054</v>
      </c>
      <c r="M50" s="23">
        <v>312147.1468469011</v>
      </c>
      <c r="N50" s="23">
        <v>335798.16744097183</v>
      </c>
      <c r="O50" s="23">
        <v>371513.96082038584</v>
      </c>
      <c r="P50" s="23">
        <v>374939.73307026963</v>
      </c>
      <c r="Q50" s="23">
        <v>341008.61844867922</v>
      </c>
      <c r="R50" s="23">
        <v>299346.80019156926</v>
      </c>
      <c r="S50" s="23">
        <v>303047.63488326257</v>
      </c>
      <c r="T50" s="23">
        <v>313834.10250984982</v>
      </c>
      <c r="U50" s="23">
        <v>316071.85184861114</v>
      </c>
      <c r="V50" s="23">
        <v>302444.9641347354</v>
      </c>
      <c r="W50" s="23">
        <v>336347.2743638712</v>
      </c>
      <c r="X50" s="23">
        <v>336023.6457009209</v>
      </c>
      <c r="Y50" s="23">
        <v>332132.23107005761</v>
      </c>
      <c r="Z50" s="23">
        <v>337456.9831532836</v>
      </c>
      <c r="AA50" s="23">
        <v>338283.90629536472</v>
      </c>
      <c r="AB50" s="23">
        <v>340173.32373099157</v>
      </c>
      <c r="AC50" s="23">
        <v>344158.01763966103</v>
      </c>
      <c r="AD50" s="23">
        <v>343570.42154506757</v>
      </c>
      <c r="AE50" s="23">
        <v>343438.75379232503</v>
      </c>
      <c r="AF50" s="23">
        <v>343686.71689588676</v>
      </c>
      <c r="AG50" s="23">
        <v>345457.51202518924</v>
      </c>
      <c r="AH50" s="23">
        <v>348117.07539430482</v>
      </c>
      <c r="AI50" s="23">
        <v>351204.70830283745</v>
      </c>
      <c r="AJ50" s="23">
        <v>351968.3455906036</v>
      </c>
      <c r="AK50" s="23">
        <v>357255.67081137875</v>
      </c>
      <c r="AL50" s="23">
        <v>360636.86937642453</v>
      </c>
      <c r="AM50" s="23">
        <v>363764.51500914036</v>
      </c>
      <c r="AN50" s="23">
        <v>362951.01003763231</v>
      </c>
      <c r="AO50" s="23">
        <v>363674.59843453311</v>
      </c>
      <c r="AP50" s="23">
        <v>370916.92398131837</v>
      </c>
      <c r="AQ50" s="23">
        <v>370621.17159265751</v>
      </c>
      <c r="AR50" s="23">
        <v>371466.49048732565</v>
      </c>
      <c r="AS50" s="23">
        <v>369439.44211780885</v>
      </c>
      <c r="AT50" s="23">
        <v>369711.82670320384</v>
      </c>
      <c r="AU50" s="23">
        <v>367487.29952441907</v>
      </c>
      <c r="AV50" s="23">
        <v>367249.84764110518</v>
      </c>
      <c r="AW50" s="23">
        <v>367655.31169753207</v>
      </c>
      <c r="AX50" s="23">
        <v>365058.02324300574</v>
      </c>
      <c r="AY50" s="23">
        <v>365344.210637982</v>
      </c>
      <c r="AZ50" s="23">
        <v>364883.56700580788</v>
      </c>
    </row>
    <row r="51" spans="1:52" ht="15" customHeight="1" x14ac:dyDescent="0.35">
      <c r="A51" s="15" t="s">
        <v>38</v>
      </c>
      <c r="B51" s="14">
        <v>191114.2088563813</v>
      </c>
      <c r="C51" s="14">
        <v>201733.07192963015</v>
      </c>
      <c r="D51" s="14">
        <v>175868.8916185339</v>
      </c>
      <c r="E51" s="14">
        <v>167963.19027884208</v>
      </c>
      <c r="F51" s="14">
        <v>169731.61537857816</v>
      </c>
      <c r="G51" s="14">
        <v>173735.2444101045</v>
      </c>
      <c r="H51" s="14">
        <v>168410.41391503997</v>
      </c>
      <c r="I51" s="14">
        <v>172558.18866914525</v>
      </c>
      <c r="J51" s="14">
        <v>179216.23823809522</v>
      </c>
      <c r="K51" s="14">
        <v>176827.55771912436</v>
      </c>
      <c r="L51" s="14">
        <v>195826.46281216518</v>
      </c>
      <c r="M51" s="14">
        <v>174605.15880306481</v>
      </c>
      <c r="N51" s="14">
        <v>190035.15846720317</v>
      </c>
      <c r="O51" s="14">
        <v>201160.12179182531</v>
      </c>
      <c r="P51" s="14">
        <v>201684.40440782506</v>
      </c>
      <c r="Q51" s="14">
        <v>184943.63015642672</v>
      </c>
      <c r="R51" s="14">
        <v>170850.25879101144</v>
      </c>
      <c r="S51" s="14">
        <v>171530.91698833174</v>
      </c>
      <c r="T51" s="14">
        <v>177319.51274111067</v>
      </c>
      <c r="U51" s="14">
        <v>181093.5289431648</v>
      </c>
      <c r="V51" s="14">
        <v>168158.42839860887</v>
      </c>
      <c r="W51" s="14">
        <v>193524.02855418494</v>
      </c>
      <c r="X51" s="14">
        <v>195592.43469180245</v>
      </c>
      <c r="Y51" s="14">
        <v>196086.16395556025</v>
      </c>
      <c r="Z51" s="14">
        <v>200120.57067373229</v>
      </c>
      <c r="AA51" s="14">
        <v>201245.33139184245</v>
      </c>
      <c r="AB51" s="14">
        <v>202309.69051221001</v>
      </c>
      <c r="AC51" s="14">
        <v>203605.38371484826</v>
      </c>
      <c r="AD51" s="14">
        <v>203895.57791653386</v>
      </c>
      <c r="AE51" s="14">
        <v>206214.34030280917</v>
      </c>
      <c r="AF51" s="14">
        <v>207348.4239144561</v>
      </c>
      <c r="AG51" s="14">
        <v>208341.6787924919</v>
      </c>
      <c r="AH51" s="14">
        <v>208821.45145202882</v>
      </c>
      <c r="AI51" s="14">
        <v>209392.23720331426</v>
      </c>
      <c r="AJ51" s="14">
        <v>210210.1223279729</v>
      </c>
      <c r="AK51" s="14">
        <v>211016.02883461837</v>
      </c>
      <c r="AL51" s="14">
        <v>211612.64023010916</v>
      </c>
      <c r="AM51" s="14">
        <v>212575.43255014528</v>
      </c>
      <c r="AN51" s="14">
        <v>213232.11385050949</v>
      </c>
      <c r="AO51" s="14">
        <v>213884.0548958446</v>
      </c>
      <c r="AP51" s="14">
        <v>214973.71791920799</v>
      </c>
      <c r="AQ51" s="14">
        <v>215549.52512742695</v>
      </c>
      <c r="AR51" s="14">
        <v>215996.49222947756</v>
      </c>
      <c r="AS51" s="14">
        <v>216202.52551392495</v>
      </c>
      <c r="AT51" s="14">
        <v>215828.0575474948</v>
      </c>
      <c r="AU51" s="14">
        <v>215402.30490439819</v>
      </c>
      <c r="AV51" s="14">
        <v>215534.83819356366</v>
      </c>
      <c r="AW51" s="14">
        <v>215267.01040941704</v>
      </c>
      <c r="AX51" s="14">
        <v>213805.9334294014</v>
      </c>
      <c r="AY51" s="14">
        <v>214031.16464209082</v>
      </c>
      <c r="AZ51" s="14">
        <v>213922.04263142831</v>
      </c>
    </row>
    <row r="52" spans="1:52" ht="15" customHeight="1" x14ac:dyDescent="0.35">
      <c r="A52" s="15" t="s">
        <v>39</v>
      </c>
      <c r="B52" s="14">
        <v>165714.8952382149</v>
      </c>
      <c r="C52" s="14">
        <v>177397.16062850947</v>
      </c>
      <c r="D52" s="14">
        <v>143062.50373030329</v>
      </c>
      <c r="E52" s="14">
        <v>140889.13530255327</v>
      </c>
      <c r="F52" s="14">
        <v>159152.10555165436</v>
      </c>
      <c r="G52" s="14">
        <v>139523.92449504824</v>
      </c>
      <c r="H52" s="14">
        <v>147543.0744570531</v>
      </c>
      <c r="I52" s="14">
        <v>141825.53226108727</v>
      </c>
      <c r="J52" s="14">
        <v>152998.87804097458</v>
      </c>
      <c r="K52" s="14">
        <v>158907.32600180592</v>
      </c>
      <c r="L52" s="14">
        <v>181015.76559418536</v>
      </c>
      <c r="M52" s="14">
        <v>137541.98804383629</v>
      </c>
      <c r="N52" s="14">
        <v>145763.00897376868</v>
      </c>
      <c r="O52" s="14">
        <v>170353.8390285605</v>
      </c>
      <c r="P52" s="14">
        <v>173255.32866244458</v>
      </c>
      <c r="Q52" s="14">
        <v>156064.98829225247</v>
      </c>
      <c r="R52" s="14">
        <v>128496.54140055781</v>
      </c>
      <c r="S52" s="14">
        <v>131516.71789493083</v>
      </c>
      <c r="T52" s="14">
        <v>136514.58976873913</v>
      </c>
      <c r="U52" s="14">
        <v>134978.32290544637</v>
      </c>
      <c r="V52" s="14">
        <v>134286.53573612656</v>
      </c>
      <c r="W52" s="14">
        <v>142823.24580968628</v>
      </c>
      <c r="X52" s="14">
        <v>140431.21100911844</v>
      </c>
      <c r="Y52" s="14">
        <v>136046.06711449739</v>
      </c>
      <c r="Z52" s="14">
        <v>137336.41247955131</v>
      </c>
      <c r="AA52" s="14">
        <v>137038.57490352227</v>
      </c>
      <c r="AB52" s="14">
        <v>137863.63321878159</v>
      </c>
      <c r="AC52" s="14">
        <v>140552.63392481278</v>
      </c>
      <c r="AD52" s="14">
        <v>139674.84362853371</v>
      </c>
      <c r="AE52" s="14">
        <v>137224.41348951586</v>
      </c>
      <c r="AF52" s="14">
        <v>136338.29298143066</v>
      </c>
      <c r="AG52" s="14">
        <v>137115.83323269736</v>
      </c>
      <c r="AH52" s="14">
        <v>139295.62394227603</v>
      </c>
      <c r="AI52" s="14">
        <v>141812.47109952322</v>
      </c>
      <c r="AJ52" s="14">
        <v>141758.22326263069</v>
      </c>
      <c r="AK52" s="14">
        <v>146239.64197676035</v>
      </c>
      <c r="AL52" s="14">
        <v>149024.22914631537</v>
      </c>
      <c r="AM52" s="14">
        <v>151189.08245899508</v>
      </c>
      <c r="AN52" s="14">
        <v>149718.89618712279</v>
      </c>
      <c r="AO52" s="14">
        <v>149790.54353868848</v>
      </c>
      <c r="AP52" s="14">
        <v>155943.2060621104</v>
      </c>
      <c r="AQ52" s="14">
        <v>155071.64646523056</v>
      </c>
      <c r="AR52" s="14">
        <v>155469.99825784808</v>
      </c>
      <c r="AS52" s="14">
        <v>153236.91660388393</v>
      </c>
      <c r="AT52" s="14">
        <v>153883.76915570901</v>
      </c>
      <c r="AU52" s="14">
        <v>152084.99462002088</v>
      </c>
      <c r="AV52" s="14">
        <v>151715.0094475415</v>
      </c>
      <c r="AW52" s="14">
        <v>152388.30128811506</v>
      </c>
      <c r="AX52" s="14">
        <v>151252.08981360431</v>
      </c>
      <c r="AY52" s="14">
        <v>151313.04599589121</v>
      </c>
      <c r="AZ52" s="14">
        <v>150961.5243743796</v>
      </c>
    </row>
    <row r="53" spans="1:52" ht="15" customHeight="1" x14ac:dyDescent="0.35">
      <c r="A53" s="33" t="s">
        <v>40</v>
      </c>
      <c r="B53" s="34">
        <v>29972.143881617059</v>
      </c>
      <c r="C53" s="34">
        <v>29275.982791743219</v>
      </c>
      <c r="D53" s="34">
        <v>34128.888827185037</v>
      </c>
      <c r="E53" s="34">
        <v>32769.267305670619</v>
      </c>
      <c r="F53" s="34">
        <v>33800.38330391817</v>
      </c>
      <c r="G53" s="34">
        <v>35086.843027060269</v>
      </c>
      <c r="H53" s="34">
        <v>35083.32110439815</v>
      </c>
      <c r="I53" s="34">
        <v>33396.626642812276</v>
      </c>
      <c r="J53" s="34">
        <v>31839.261477445441</v>
      </c>
      <c r="K53" s="34">
        <v>30763.842588689276</v>
      </c>
      <c r="L53" s="34">
        <v>30902.568538894961</v>
      </c>
      <c r="M53" s="34">
        <v>28199.934023336777</v>
      </c>
      <c r="N53" s="34">
        <v>30680.677491173166</v>
      </c>
      <c r="O53" s="34">
        <v>31490.85869840462</v>
      </c>
      <c r="P53" s="34">
        <v>31443.096124864966</v>
      </c>
      <c r="Q53" s="34">
        <v>30075.807434181035</v>
      </c>
      <c r="R53" s="34">
        <v>28852.149572813541</v>
      </c>
      <c r="S53" s="34">
        <v>29587.999443525623</v>
      </c>
      <c r="T53" s="34">
        <v>29557.705058933894</v>
      </c>
      <c r="U53" s="34">
        <v>29680.841353032192</v>
      </c>
      <c r="V53" s="34">
        <v>29751.322484791915</v>
      </c>
      <c r="W53" s="34">
        <v>29648.872923171391</v>
      </c>
      <c r="X53" s="34">
        <v>29547.358614436929</v>
      </c>
      <c r="Y53" s="34">
        <v>29450.496714095545</v>
      </c>
      <c r="Z53" s="34">
        <v>29483.852896395172</v>
      </c>
      <c r="AA53" s="34">
        <v>29548.133602167251</v>
      </c>
      <c r="AB53" s="34">
        <v>29539.391507810185</v>
      </c>
      <c r="AC53" s="34">
        <v>29587.359635809651</v>
      </c>
      <c r="AD53" s="34">
        <v>29695.898097229503</v>
      </c>
      <c r="AE53" s="34">
        <v>29670.958544042845</v>
      </c>
      <c r="AF53" s="34">
        <v>29686.323977794571</v>
      </c>
      <c r="AG53" s="34">
        <v>29718.679165732254</v>
      </c>
      <c r="AH53" s="34">
        <v>29568.373408741467</v>
      </c>
      <c r="AI53" s="34">
        <v>29389.482036602174</v>
      </c>
      <c r="AJ53" s="34">
        <v>29521.711948088683</v>
      </c>
      <c r="AK53" s="34">
        <v>29479.972134581956</v>
      </c>
      <c r="AL53" s="34">
        <v>29571.397322450237</v>
      </c>
      <c r="AM53" s="34">
        <v>29558.967433347399</v>
      </c>
      <c r="AN53" s="34">
        <v>29559.967522971081</v>
      </c>
      <c r="AO53" s="34">
        <v>29574.924342823713</v>
      </c>
      <c r="AP53" s="34">
        <v>29636.69069330837</v>
      </c>
      <c r="AQ53" s="34">
        <v>29586.792334679678</v>
      </c>
      <c r="AR53" s="34">
        <v>29545.965137361396</v>
      </c>
      <c r="AS53" s="34">
        <v>29573.118830716037</v>
      </c>
      <c r="AT53" s="34">
        <v>29581.945126052746</v>
      </c>
      <c r="AU53" s="34">
        <v>29530.901965752462</v>
      </c>
      <c r="AV53" s="34">
        <v>29517.773324832669</v>
      </c>
      <c r="AW53" s="34">
        <v>29542.031078204094</v>
      </c>
      <c r="AX53" s="34">
        <v>29370.6799136837</v>
      </c>
      <c r="AY53" s="34">
        <v>29314.280620199461</v>
      </c>
      <c r="AZ53" s="34">
        <v>29292.22246797257</v>
      </c>
    </row>
    <row r="54" spans="1:52" x14ac:dyDescent="0.3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</row>
    <row r="55" spans="1:52" x14ac:dyDescent="0.35">
      <c r="A55" s="9" t="s">
        <v>41</v>
      </c>
      <c r="B55" s="10">
        <v>2446720.4929105761</v>
      </c>
      <c r="C55" s="10">
        <v>2518788.9300150173</v>
      </c>
      <c r="D55" s="10">
        <v>2522978.4717587144</v>
      </c>
      <c r="E55" s="10">
        <v>2579614.5343855554</v>
      </c>
      <c r="F55" s="10">
        <v>2620774.8128701621</v>
      </c>
      <c r="G55" s="10">
        <v>2642278.4691209705</v>
      </c>
      <c r="H55" s="10">
        <v>2658095.2529463731</v>
      </c>
      <c r="I55" s="10">
        <v>2668103.2272316078</v>
      </c>
      <c r="J55" s="10">
        <v>2668029.8161285343</v>
      </c>
      <c r="K55" s="10">
        <v>2521608.8314690213</v>
      </c>
      <c r="L55" s="10">
        <v>2598263.7712907903</v>
      </c>
      <c r="M55" s="10">
        <v>2574151.1476171594</v>
      </c>
      <c r="N55" s="10">
        <v>2599947.877749295</v>
      </c>
      <c r="O55" s="10">
        <v>2574931.6948750983</v>
      </c>
      <c r="P55" s="10">
        <v>2545749.210607274</v>
      </c>
      <c r="Q55" s="10">
        <v>2582063.3044380266</v>
      </c>
      <c r="R55" s="10">
        <v>2608632.0139534427</v>
      </c>
      <c r="S55" s="10">
        <v>2613591.3459133841</v>
      </c>
      <c r="T55" s="10">
        <v>2611508.4316714075</v>
      </c>
      <c r="U55" s="10">
        <v>2609326.9666096456</v>
      </c>
      <c r="V55" s="10">
        <v>2626144.6166669829</v>
      </c>
      <c r="W55" s="10">
        <v>2654400.4564646468</v>
      </c>
      <c r="X55" s="10">
        <v>2664403.962879044</v>
      </c>
      <c r="Y55" s="10">
        <v>2671055.4405334308</v>
      </c>
      <c r="Z55" s="10">
        <v>2679930.268354435</v>
      </c>
      <c r="AA55" s="10">
        <v>2695269.2210826338</v>
      </c>
      <c r="AB55" s="10">
        <v>2733628.4982563215</v>
      </c>
      <c r="AC55" s="10">
        <v>2761967.4344202299</v>
      </c>
      <c r="AD55" s="10">
        <v>2789280.7278755107</v>
      </c>
      <c r="AE55" s="10">
        <v>2821985.1053362289</v>
      </c>
      <c r="AF55" s="10">
        <v>2834519.8707257258</v>
      </c>
      <c r="AG55" s="10">
        <v>2839645.652871124</v>
      </c>
      <c r="AH55" s="10">
        <v>2871403.1611378444</v>
      </c>
      <c r="AI55" s="10">
        <v>2888067.0921903476</v>
      </c>
      <c r="AJ55" s="10">
        <v>2908023.1642675563</v>
      </c>
      <c r="AK55" s="10">
        <v>2953508.1943517933</v>
      </c>
      <c r="AL55" s="10">
        <v>2977911.5631576348</v>
      </c>
      <c r="AM55" s="10">
        <v>3009739.9429545309</v>
      </c>
      <c r="AN55" s="10">
        <v>3048321.0567263872</v>
      </c>
      <c r="AO55" s="10">
        <v>3089075.4111389816</v>
      </c>
      <c r="AP55" s="10">
        <v>3138959.0563833066</v>
      </c>
      <c r="AQ55" s="10">
        <v>3169787.2309484323</v>
      </c>
      <c r="AR55" s="10">
        <v>3200004.8408476897</v>
      </c>
      <c r="AS55" s="10">
        <v>3217871.0990169165</v>
      </c>
      <c r="AT55" s="10">
        <v>3245274.4638908622</v>
      </c>
      <c r="AU55" s="10">
        <v>3272973.1445452706</v>
      </c>
      <c r="AV55" s="10">
        <v>3290228.7866034205</v>
      </c>
      <c r="AW55" s="10">
        <v>3296822.3661445011</v>
      </c>
      <c r="AX55" s="10">
        <v>3301508.904577801</v>
      </c>
      <c r="AY55" s="10">
        <v>3327293.8543345588</v>
      </c>
      <c r="AZ55" s="10">
        <v>3326347.0518235667</v>
      </c>
    </row>
    <row r="56" spans="1:52" x14ac:dyDescent="0.35">
      <c r="A56" s="11" t="s">
        <v>5</v>
      </c>
      <c r="B56" s="12">
        <v>891396.5029680311</v>
      </c>
      <c r="C56" s="12">
        <v>925320.49780826515</v>
      </c>
      <c r="D56" s="12">
        <v>937379.39240364672</v>
      </c>
      <c r="E56" s="12">
        <v>943546.57050046697</v>
      </c>
      <c r="F56" s="12">
        <v>955827.04409410444</v>
      </c>
      <c r="G56" s="12">
        <v>943829.75966023025</v>
      </c>
      <c r="H56" s="12">
        <v>936224.22313217318</v>
      </c>
      <c r="I56" s="12">
        <v>883895.96668641199</v>
      </c>
      <c r="J56" s="12">
        <v>885714.89776932728</v>
      </c>
      <c r="K56" s="12">
        <v>843738.85052708513</v>
      </c>
      <c r="L56" s="12">
        <v>865524.71997368243</v>
      </c>
      <c r="M56" s="12">
        <v>856290.57011234818</v>
      </c>
      <c r="N56" s="12">
        <v>832925.18623573799</v>
      </c>
      <c r="O56" s="12">
        <v>828368.43788721191</v>
      </c>
      <c r="P56" s="12">
        <v>827353.36990024801</v>
      </c>
      <c r="Q56" s="12">
        <v>809088.27559560828</v>
      </c>
      <c r="R56" s="12">
        <v>846406.12471266242</v>
      </c>
      <c r="S56" s="12">
        <v>830482.13886741002</v>
      </c>
      <c r="T56" s="12">
        <v>801420.34962762147</v>
      </c>
      <c r="U56" s="12">
        <v>791623.00277604046</v>
      </c>
      <c r="V56" s="12">
        <v>778980.66588914196</v>
      </c>
      <c r="W56" s="12">
        <v>778821.62894347787</v>
      </c>
      <c r="X56" s="12">
        <v>743400.39696464746</v>
      </c>
      <c r="Y56" s="12">
        <v>691795.00159911928</v>
      </c>
      <c r="Z56" s="12">
        <v>665913.66325586918</v>
      </c>
      <c r="AA56" s="12">
        <v>665288.23354188667</v>
      </c>
      <c r="AB56" s="12">
        <v>663062.35448385077</v>
      </c>
      <c r="AC56" s="12">
        <v>681091.23606958229</v>
      </c>
      <c r="AD56" s="12">
        <v>679152.17189254612</v>
      </c>
      <c r="AE56" s="12">
        <v>668414.77748565003</v>
      </c>
      <c r="AF56" s="12">
        <v>653941.92691327189</v>
      </c>
      <c r="AG56" s="12">
        <v>655159.72851894156</v>
      </c>
      <c r="AH56" s="12">
        <v>650598.23332891427</v>
      </c>
      <c r="AI56" s="12">
        <v>608645.05185937136</v>
      </c>
      <c r="AJ56" s="12">
        <v>584771.30913969351</v>
      </c>
      <c r="AK56" s="12">
        <v>517584.16458795633</v>
      </c>
      <c r="AL56" s="12">
        <v>511393.73668146896</v>
      </c>
      <c r="AM56" s="12">
        <v>493825.25451977702</v>
      </c>
      <c r="AN56" s="12">
        <v>478695.60803191137</v>
      </c>
      <c r="AO56" s="12">
        <v>483120.31534852344</v>
      </c>
      <c r="AP56" s="12">
        <v>488758.30564003624</v>
      </c>
      <c r="AQ56" s="12">
        <v>464752.07342422183</v>
      </c>
      <c r="AR56" s="12">
        <v>469176.89291116351</v>
      </c>
      <c r="AS56" s="12">
        <v>456976.20305520162</v>
      </c>
      <c r="AT56" s="12">
        <v>463589.53873324773</v>
      </c>
      <c r="AU56" s="12">
        <v>491082.78727345396</v>
      </c>
      <c r="AV56" s="12">
        <v>492138.5897392577</v>
      </c>
      <c r="AW56" s="12">
        <v>477700.03315430676</v>
      </c>
      <c r="AX56" s="12">
        <v>448024.93910316855</v>
      </c>
      <c r="AY56" s="12">
        <v>420341.52964277787</v>
      </c>
      <c r="AZ56" s="12">
        <v>416755.07464929682</v>
      </c>
    </row>
    <row r="57" spans="1:52" x14ac:dyDescent="0.35">
      <c r="A57" s="13" t="s">
        <v>6</v>
      </c>
      <c r="B57" s="14">
        <v>891396.5029680311</v>
      </c>
      <c r="C57" s="14">
        <v>925320.49780826515</v>
      </c>
      <c r="D57" s="14">
        <v>937379.39240364672</v>
      </c>
      <c r="E57" s="14">
        <v>943546.57050046697</v>
      </c>
      <c r="F57" s="14">
        <v>955827.04409410444</v>
      </c>
      <c r="G57" s="14">
        <v>943829.75966023025</v>
      </c>
      <c r="H57" s="14">
        <v>936224.22313217318</v>
      </c>
      <c r="I57" s="14">
        <v>883895.96668641199</v>
      </c>
      <c r="J57" s="14">
        <v>885714.89776932728</v>
      </c>
      <c r="K57" s="14">
        <v>843738.85052708513</v>
      </c>
      <c r="L57" s="14">
        <v>865524.71997368243</v>
      </c>
      <c r="M57" s="14">
        <v>856290.57011234818</v>
      </c>
      <c r="N57" s="14">
        <v>832925.18623573799</v>
      </c>
      <c r="O57" s="14">
        <v>828368.43788721191</v>
      </c>
      <c r="P57" s="14">
        <v>827353.36990024801</v>
      </c>
      <c r="Q57" s="14">
        <v>809088.27559560828</v>
      </c>
      <c r="R57" s="14">
        <v>846406.12471266242</v>
      </c>
      <c r="S57" s="14">
        <v>830482.13886741002</v>
      </c>
      <c r="T57" s="14">
        <v>801420.34962762147</v>
      </c>
      <c r="U57" s="14">
        <v>791623.00277604046</v>
      </c>
      <c r="V57" s="14">
        <v>778980.66588914196</v>
      </c>
      <c r="W57" s="14">
        <v>778821.62894347787</v>
      </c>
      <c r="X57" s="14">
        <v>743400.39696464746</v>
      </c>
      <c r="Y57" s="14">
        <v>691795.00159911928</v>
      </c>
      <c r="Z57" s="14">
        <v>665913.66325586918</v>
      </c>
      <c r="AA57" s="14">
        <v>665288.23354188667</v>
      </c>
      <c r="AB57" s="14">
        <v>663062.35448385077</v>
      </c>
      <c r="AC57" s="14">
        <v>681091.23606958229</v>
      </c>
      <c r="AD57" s="14">
        <v>679152.17189254612</v>
      </c>
      <c r="AE57" s="14">
        <v>668414.77748565003</v>
      </c>
      <c r="AF57" s="14">
        <v>653941.92691327189</v>
      </c>
      <c r="AG57" s="14">
        <v>655159.72851894156</v>
      </c>
      <c r="AH57" s="14">
        <v>650598.23332891427</v>
      </c>
      <c r="AI57" s="14">
        <v>608645.05185937136</v>
      </c>
      <c r="AJ57" s="14">
        <v>584771.30913969351</v>
      </c>
      <c r="AK57" s="14">
        <v>517584.16458795633</v>
      </c>
      <c r="AL57" s="14">
        <v>511393.73668146896</v>
      </c>
      <c r="AM57" s="14">
        <v>493825.25451977702</v>
      </c>
      <c r="AN57" s="14">
        <v>478695.60803191137</v>
      </c>
      <c r="AO57" s="14">
        <v>483120.31534852344</v>
      </c>
      <c r="AP57" s="14">
        <v>488758.30564003624</v>
      </c>
      <c r="AQ57" s="14">
        <v>464752.07342422183</v>
      </c>
      <c r="AR57" s="14">
        <v>469176.89291116351</v>
      </c>
      <c r="AS57" s="14">
        <v>456976.20305520162</v>
      </c>
      <c r="AT57" s="14">
        <v>463589.53873324773</v>
      </c>
      <c r="AU57" s="14">
        <v>491082.78727345396</v>
      </c>
      <c r="AV57" s="14">
        <v>492138.5897392577</v>
      </c>
      <c r="AW57" s="14">
        <v>473756.54412682849</v>
      </c>
      <c r="AX57" s="14">
        <v>444097.35124112369</v>
      </c>
      <c r="AY57" s="14">
        <v>416429.84294616641</v>
      </c>
      <c r="AZ57" s="14">
        <v>412859.2891181187</v>
      </c>
    </row>
    <row r="58" spans="1:52" x14ac:dyDescent="0.35">
      <c r="A58" s="15" t="s">
        <v>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3943.4890274782433</v>
      </c>
      <c r="AX58" s="14">
        <v>3927.587862044862</v>
      </c>
      <c r="AY58" s="14">
        <v>3911.686696611484</v>
      </c>
      <c r="AZ58" s="14">
        <v>3895.7855311781032</v>
      </c>
    </row>
    <row r="59" spans="1:52" x14ac:dyDescent="0.35">
      <c r="A59" s="15" t="s">
        <v>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</row>
    <row r="60" spans="1:52" x14ac:dyDescent="0.35">
      <c r="A60" s="16" t="s">
        <v>9</v>
      </c>
      <c r="B60" s="17">
        <v>1141214.2681341777</v>
      </c>
      <c r="C60" s="17">
        <v>1153393.5304839704</v>
      </c>
      <c r="D60" s="17">
        <v>1191071.3174965836</v>
      </c>
      <c r="E60" s="17">
        <v>1244334.2051085029</v>
      </c>
      <c r="F60" s="17">
        <v>1237078.2950865226</v>
      </c>
      <c r="G60" s="17">
        <v>1272777.2092934714</v>
      </c>
      <c r="H60" s="17">
        <v>1280463.7978245402</v>
      </c>
      <c r="I60" s="17">
        <v>1322517.9392456021</v>
      </c>
      <c r="J60" s="17">
        <v>1285579.204586033</v>
      </c>
      <c r="K60" s="17">
        <v>1158692.1381573963</v>
      </c>
      <c r="L60" s="17">
        <v>1146800.951431568</v>
      </c>
      <c r="M60" s="17">
        <v>1145374.1117879609</v>
      </c>
      <c r="N60" s="17">
        <v>1117524.8431332782</v>
      </c>
      <c r="O60" s="17">
        <v>1015880.685270173</v>
      </c>
      <c r="P60" s="17">
        <v>954659.85048669029</v>
      </c>
      <c r="Q60" s="17">
        <v>985328.30972447188</v>
      </c>
      <c r="R60" s="17">
        <v>967029.25006042107</v>
      </c>
      <c r="S60" s="17">
        <v>925197.05296708771</v>
      </c>
      <c r="T60" s="17">
        <v>883629.94833898311</v>
      </c>
      <c r="U60" s="17">
        <v>829900.60256569111</v>
      </c>
      <c r="V60" s="17">
        <v>789146.06944512133</v>
      </c>
      <c r="W60" s="17">
        <v>760688.8571020487</v>
      </c>
      <c r="X60" s="17">
        <v>787439.55474538216</v>
      </c>
      <c r="Y60" s="17">
        <v>811554.08914197551</v>
      </c>
      <c r="Z60" s="17">
        <v>791713.36976160738</v>
      </c>
      <c r="AA60" s="17">
        <v>758846.53558651358</v>
      </c>
      <c r="AB60" s="17">
        <v>756154.92558713956</v>
      </c>
      <c r="AC60" s="17">
        <v>721709.02052692138</v>
      </c>
      <c r="AD60" s="17">
        <v>713048.43134133378</v>
      </c>
      <c r="AE60" s="17">
        <v>699718.25193046406</v>
      </c>
      <c r="AF60" s="17">
        <v>675026.23614030459</v>
      </c>
      <c r="AG60" s="17">
        <v>624630.03418520419</v>
      </c>
      <c r="AH60" s="17">
        <v>613605.39587468014</v>
      </c>
      <c r="AI60" s="17">
        <v>622495.47631843342</v>
      </c>
      <c r="AJ60" s="17">
        <v>610316.93571452855</v>
      </c>
      <c r="AK60" s="17">
        <v>645937.20227318746</v>
      </c>
      <c r="AL60" s="17">
        <v>587362.69781311671</v>
      </c>
      <c r="AM60" s="17">
        <v>551541.99586919637</v>
      </c>
      <c r="AN60" s="17">
        <v>532163.2230270321</v>
      </c>
      <c r="AO60" s="17">
        <v>502026.92395313858</v>
      </c>
      <c r="AP60" s="17">
        <v>467943.57179601671</v>
      </c>
      <c r="AQ60" s="17">
        <v>458149.66852052021</v>
      </c>
      <c r="AR60" s="17">
        <v>420855.52767820517</v>
      </c>
      <c r="AS60" s="17">
        <v>397001.84876258008</v>
      </c>
      <c r="AT60" s="17">
        <v>366477.35747539572</v>
      </c>
      <c r="AU60" s="17">
        <v>315584.49475810351</v>
      </c>
      <c r="AV60" s="17">
        <v>280294.77236338845</v>
      </c>
      <c r="AW60" s="17">
        <v>243408.46550267196</v>
      </c>
      <c r="AX60" s="17">
        <v>226409.63119615137</v>
      </c>
      <c r="AY60" s="17">
        <v>226179.85829964202</v>
      </c>
      <c r="AZ60" s="17">
        <v>181900.91548660063</v>
      </c>
    </row>
    <row r="61" spans="1:52" s="20" customFormat="1" ht="15" customHeight="1" x14ac:dyDescent="0.3">
      <c r="A61" s="18" t="s">
        <v>10</v>
      </c>
      <c r="B61" s="19">
        <v>418046.07432896254</v>
      </c>
      <c r="C61" s="19">
        <v>410921.85081449873</v>
      </c>
      <c r="D61" s="19">
        <v>426688.12689537916</v>
      </c>
      <c r="E61" s="19">
        <v>459166.84077297401</v>
      </c>
      <c r="F61" s="19">
        <v>456994.98252579145</v>
      </c>
      <c r="G61" s="19">
        <v>445518.75805304863</v>
      </c>
      <c r="H61" s="19">
        <v>458386.78647903976</v>
      </c>
      <c r="I61" s="19">
        <v>454452.57887172606</v>
      </c>
      <c r="J61" s="19">
        <v>392920.18231646612</v>
      </c>
      <c r="K61" s="19">
        <v>339594.58225441474</v>
      </c>
      <c r="L61" s="19">
        <v>345352.70571430208</v>
      </c>
      <c r="M61" s="19">
        <v>362451.99452165392</v>
      </c>
      <c r="N61" s="19">
        <v>407170.46947727655</v>
      </c>
      <c r="O61" s="19">
        <v>391346.75010824046</v>
      </c>
      <c r="P61" s="19">
        <v>346247.96246098762</v>
      </c>
      <c r="Q61" s="19">
        <v>346059.12669072498</v>
      </c>
      <c r="R61" s="19">
        <v>328189.9438203004</v>
      </c>
      <c r="S61" s="19">
        <v>297285.67979433667</v>
      </c>
      <c r="T61" s="19">
        <v>267976.22588151332</v>
      </c>
      <c r="U61" s="19">
        <v>261465.89481892888</v>
      </c>
      <c r="V61" s="19">
        <v>257645.12263177501</v>
      </c>
      <c r="W61" s="19">
        <v>261965.40484515234</v>
      </c>
      <c r="X61" s="19">
        <v>233015.60530325578</v>
      </c>
      <c r="Y61" s="19">
        <v>239569.01627612929</v>
      </c>
      <c r="Z61" s="19">
        <v>222997.02778992627</v>
      </c>
      <c r="AA61" s="19">
        <v>220241.85337815754</v>
      </c>
      <c r="AB61" s="19">
        <v>206423.99575190985</v>
      </c>
      <c r="AC61" s="19">
        <v>196058.6228194873</v>
      </c>
      <c r="AD61" s="19">
        <v>196444.93394937846</v>
      </c>
      <c r="AE61" s="19">
        <v>173275.79772019055</v>
      </c>
      <c r="AF61" s="19">
        <v>166913.12932608073</v>
      </c>
      <c r="AG61" s="19">
        <v>148008.60252980641</v>
      </c>
      <c r="AH61" s="19">
        <v>132168.30665114091</v>
      </c>
      <c r="AI61" s="19">
        <v>112571.75892373931</v>
      </c>
      <c r="AJ61" s="19">
        <v>102861.40381997125</v>
      </c>
      <c r="AK61" s="19">
        <v>95331.504791193263</v>
      </c>
      <c r="AL61" s="19">
        <v>100331.91300588174</v>
      </c>
      <c r="AM61" s="19">
        <v>89129.034649357491</v>
      </c>
      <c r="AN61" s="19">
        <v>77466.042041623863</v>
      </c>
      <c r="AO61" s="19">
        <v>73937.854891424184</v>
      </c>
      <c r="AP61" s="19">
        <v>66528.669316373242</v>
      </c>
      <c r="AQ61" s="19">
        <v>61151.139670339398</v>
      </c>
      <c r="AR61" s="19">
        <v>59267.859449100179</v>
      </c>
      <c r="AS61" s="19">
        <v>54660.243292710802</v>
      </c>
      <c r="AT61" s="19">
        <v>53112.239924922149</v>
      </c>
      <c r="AU61" s="19">
        <v>42544.06419203215</v>
      </c>
      <c r="AV61" s="19">
        <v>38002.963387164578</v>
      </c>
      <c r="AW61" s="19">
        <v>33401.327414235115</v>
      </c>
      <c r="AX61" s="19">
        <v>22722.925468424444</v>
      </c>
      <c r="AY61" s="19">
        <v>18806.559761202749</v>
      </c>
      <c r="AZ61" s="19">
        <v>18746.380100741204</v>
      </c>
    </row>
    <row r="62" spans="1:52" s="20" customFormat="1" ht="15" customHeight="1" x14ac:dyDescent="0.3">
      <c r="A62" s="21" t="s">
        <v>11</v>
      </c>
      <c r="B62" s="14">
        <v>89.468512223937765</v>
      </c>
      <c r="C62" s="14">
        <v>49.831820256111293</v>
      </c>
      <c r="D62" s="14">
        <v>757.75812079941795</v>
      </c>
      <c r="E62" s="14">
        <v>3354.2149603505086</v>
      </c>
      <c r="F62" s="14">
        <v>2995.0756382750824</v>
      </c>
      <c r="G62" s="14">
        <v>3381.9555633477189</v>
      </c>
      <c r="H62" s="14">
        <v>3774.4058894635036</v>
      </c>
      <c r="I62" s="14">
        <v>2097.5873319190632</v>
      </c>
      <c r="J62" s="14">
        <v>8.3031235226541078</v>
      </c>
      <c r="K62" s="14">
        <v>1439.0773374645491</v>
      </c>
      <c r="L62" s="14">
        <v>893.06758508223186</v>
      </c>
      <c r="M62" s="14">
        <v>486.24793688503325</v>
      </c>
      <c r="N62" s="14">
        <v>2191.4414053808891</v>
      </c>
      <c r="O62" s="14">
        <v>1408.1446913427917</v>
      </c>
      <c r="P62" s="14">
        <v>0</v>
      </c>
      <c r="Q62" s="14">
        <v>1640.2997494365395</v>
      </c>
      <c r="R62" s="14">
        <v>2457.5499491576579</v>
      </c>
      <c r="S62" s="14">
        <v>2452.7194530309762</v>
      </c>
      <c r="T62" s="14">
        <v>2461.4430451247022</v>
      </c>
      <c r="U62" s="14">
        <v>2470.2366106382947</v>
      </c>
      <c r="V62" s="14">
        <v>2483.4309151484317</v>
      </c>
      <c r="W62" s="14">
        <v>1670.7268879493215</v>
      </c>
      <c r="X62" s="14">
        <v>1344.7543973186368</v>
      </c>
      <c r="Y62" s="14">
        <v>1176.6600976538073</v>
      </c>
      <c r="Z62" s="14">
        <v>2491.0087714476626</v>
      </c>
      <c r="AA62" s="14">
        <v>2491.9062475184114</v>
      </c>
      <c r="AB62" s="14">
        <v>2494.0231758975006</v>
      </c>
      <c r="AC62" s="14">
        <v>2495.428931687873</v>
      </c>
      <c r="AD62" s="14">
        <v>2495.7506880645055</v>
      </c>
      <c r="AE62" s="14">
        <v>2498.4515378074489</v>
      </c>
      <c r="AF62" s="14">
        <v>2498.399054957174</v>
      </c>
      <c r="AG62" s="14">
        <v>2497.0134581067664</v>
      </c>
      <c r="AH62" s="14">
        <v>1719.7547515733479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</row>
    <row r="63" spans="1:52" s="20" customFormat="1" ht="15" customHeight="1" x14ac:dyDescent="0.3">
      <c r="A63" s="21" t="s">
        <v>12</v>
      </c>
      <c r="B63" s="14">
        <v>47375.326041462846</v>
      </c>
      <c r="C63" s="14">
        <v>47502.56755562804</v>
      </c>
      <c r="D63" s="14">
        <v>42765.067478502773</v>
      </c>
      <c r="E63" s="14">
        <v>43323.63346252132</v>
      </c>
      <c r="F63" s="14">
        <v>43890.106466879406</v>
      </c>
      <c r="G63" s="14">
        <v>46303.592317844879</v>
      </c>
      <c r="H63" s="14">
        <v>45887.058097831141</v>
      </c>
      <c r="I63" s="14">
        <v>51266.903277404017</v>
      </c>
      <c r="J63" s="14">
        <v>65044.043601692436</v>
      </c>
      <c r="K63" s="14">
        <v>60458.706171065816</v>
      </c>
      <c r="L63" s="14">
        <v>67957.968653911448</v>
      </c>
      <c r="M63" s="14">
        <v>72792.98911957044</v>
      </c>
      <c r="N63" s="14">
        <v>80149.75014398541</v>
      </c>
      <c r="O63" s="14">
        <v>80155.833337395539</v>
      </c>
      <c r="P63" s="14">
        <v>86144.894323557513</v>
      </c>
      <c r="Q63" s="14">
        <v>93762.886465824893</v>
      </c>
      <c r="R63" s="14">
        <v>95942.016097114029</v>
      </c>
      <c r="S63" s="14">
        <v>99743.474111243224</v>
      </c>
      <c r="T63" s="14">
        <v>98353.504118504439</v>
      </c>
      <c r="U63" s="14">
        <v>97989.701995529496</v>
      </c>
      <c r="V63" s="14">
        <v>93576.538271715617</v>
      </c>
      <c r="W63" s="14">
        <v>89731.015574545192</v>
      </c>
      <c r="X63" s="14">
        <v>91456.116866955577</v>
      </c>
      <c r="Y63" s="14">
        <v>96808.542126474087</v>
      </c>
      <c r="Z63" s="14">
        <v>88977.256096266181</v>
      </c>
      <c r="AA63" s="14">
        <v>92332.952811768089</v>
      </c>
      <c r="AB63" s="14">
        <v>84623.119019768637</v>
      </c>
      <c r="AC63" s="14">
        <v>82093.491438886253</v>
      </c>
      <c r="AD63" s="14">
        <v>85026.595382913467</v>
      </c>
      <c r="AE63" s="14">
        <v>79999.179084105825</v>
      </c>
      <c r="AF63" s="14">
        <v>70550.345088260758</v>
      </c>
      <c r="AG63" s="14">
        <v>67503.594064567573</v>
      </c>
      <c r="AH63" s="14">
        <v>66806.412460502295</v>
      </c>
      <c r="AI63" s="14">
        <v>62330.202364998731</v>
      </c>
      <c r="AJ63" s="14">
        <v>51774.276241444939</v>
      </c>
      <c r="AK63" s="14">
        <v>48880.603527047788</v>
      </c>
      <c r="AL63" s="14">
        <v>49843.969968139347</v>
      </c>
      <c r="AM63" s="14">
        <v>45345.141480741237</v>
      </c>
      <c r="AN63" s="14">
        <v>39693.409081757651</v>
      </c>
      <c r="AO63" s="14">
        <v>40440.046858356007</v>
      </c>
      <c r="AP63" s="14">
        <v>34010.119778516259</v>
      </c>
      <c r="AQ63" s="14">
        <v>31008.763885532851</v>
      </c>
      <c r="AR63" s="14">
        <v>31642.622672521666</v>
      </c>
      <c r="AS63" s="14">
        <v>27205.449940328414</v>
      </c>
      <c r="AT63" s="14">
        <v>25687.491260789051</v>
      </c>
      <c r="AU63" s="14">
        <v>17642.753699795801</v>
      </c>
      <c r="AV63" s="14">
        <v>17278.453945954483</v>
      </c>
      <c r="AW63" s="14">
        <v>12957.285304549738</v>
      </c>
      <c r="AX63" s="14">
        <v>5644.478338409127</v>
      </c>
      <c r="AY63" s="14">
        <v>5628.5400913987269</v>
      </c>
      <c r="AZ63" s="14">
        <v>5619.7812325018913</v>
      </c>
    </row>
    <row r="64" spans="1:52" s="20" customFormat="1" ht="15" customHeight="1" x14ac:dyDescent="0.3">
      <c r="A64" s="21" t="s">
        <v>13</v>
      </c>
      <c r="B64" s="14">
        <v>13273.358728660398</v>
      </c>
      <c r="C64" s="14">
        <v>11590.62880547947</v>
      </c>
      <c r="D64" s="14">
        <v>13433.902377862223</v>
      </c>
      <c r="E64" s="14">
        <v>12556.141777688596</v>
      </c>
      <c r="F64" s="14">
        <v>12108.13489257457</v>
      </c>
      <c r="G64" s="14">
        <v>14908.011274887302</v>
      </c>
      <c r="H64" s="14">
        <v>14549.709266509686</v>
      </c>
      <c r="I64" s="14">
        <v>12984.720414767531</v>
      </c>
      <c r="J64" s="14">
        <v>11424.319621201921</v>
      </c>
      <c r="K64" s="14">
        <v>12938.151491454772</v>
      </c>
      <c r="L64" s="14">
        <v>7646.75730760032</v>
      </c>
      <c r="M64" s="14">
        <v>11260.574039489702</v>
      </c>
      <c r="N64" s="14">
        <v>13915.076789238163</v>
      </c>
      <c r="O64" s="14">
        <v>11491.249034934674</v>
      </c>
      <c r="P64" s="14">
        <v>10564.299137544964</v>
      </c>
      <c r="Q64" s="14">
        <v>13388.189835791432</v>
      </c>
      <c r="R64" s="14">
        <v>12497.169541046102</v>
      </c>
      <c r="S64" s="14">
        <v>12287.531105908889</v>
      </c>
      <c r="T64" s="14">
        <v>11781.055222184168</v>
      </c>
      <c r="U64" s="14">
        <v>12473.369318541665</v>
      </c>
      <c r="V64" s="14">
        <v>10033.995479396699</v>
      </c>
      <c r="W64" s="14">
        <v>9539.953934621848</v>
      </c>
      <c r="X64" s="14">
        <v>8428.9533352871931</v>
      </c>
      <c r="Y64" s="14">
        <v>8677.6175623696854</v>
      </c>
      <c r="Z64" s="14">
        <v>8622.2297506658888</v>
      </c>
      <c r="AA64" s="14">
        <v>7052.3763650065293</v>
      </c>
      <c r="AB64" s="14">
        <v>7976.7209130258652</v>
      </c>
      <c r="AC64" s="14">
        <v>5893.5482727555564</v>
      </c>
      <c r="AD64" s="14">
        <v>6923.0076266025717</v>
      </c>
      <c r="AE64" s="14">
        <v>4098.0192446346737</v>
      </c>
      <c r="AF64" s="14">
        <v>4078.3618553191131</v>
      </c>
      <c r="AG64" s="14">
        <v>3542.4540690665935</v>
      </c>
      <c r="AH64" s="14">
        <v>3118.4988184619988</v>
      </c>
      <c r="AI64" s="14">
        <v>3423.6785803150765</v>
      </c>
      <c r="AJ64" s="14">
        <v>3194.9488399841025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</row>
    <row r="65" spans="1:52" s="20" customFormat="1" ht="15" customHeight="1" x14ac:dyDescent="0.3">
      <c r="A65" s="21" t="s">
        <v>14</v>
      </c>
      <c r="B65" s="14">
        <v>357307.92104661535</v>
      </c>
      <c r="C65" s="14">
        <v>351778.82263313513</v>
      </c>
      <c r="D65" s="14">
        <v>369731.39891821472</v>
      </c>
      <c r="E65" s="14">
        <v>399932.85057241359</v>
      </c>
      <c r="F65" s="14">
        <v>398001.66552806238</v>
      </c>
      <c r="G65" s="14">
        <v>380925.19889696874</v>
      </c>
      <c r="H65" s="14">
        <v>394175.61322523543</v>
      </c>
      <c r="I65" s="14">
        <v>388103.36784763547</v>
      </c>
      <c r="J65" s="14">
        <v>316443.51597004908</v>
      </c>
      <c r="K65" s="14">
        <v>264758.64725442958</v>
      </c>
      <c r="L65" s="14">
        <v>268854.9121677081</v>
      </c>
      <c r="M65" s="14">
        <v>277912.18342570873</v>
      </c>
      <c r="N65" s="14">
        <v>310914.20113867213</v>
      </c>
      <c r="O65" s="14">
        <v>298291.52304456744</v>
      </c>
      <c r="P65" s="14">
        <v>249538.76899988513</v>
      </c>
      <c r="Q65" s="14">
        <v>237267.75063967213</v>
      </c>
      <c r="R65" s="14">
        <v>217293.20823298261</v>
      </c>
      <c r="S65" s="14">
        <v>182801.95512415355</v>
      </c>
      <c r="T65" s="14">
        <v>155380.22349569999</v>
      </c>
      <c r="U65" s="14">
        <v>148532.58689421942</v>
      </c>
      <c r="V65" s="14">
        <v>151551.15796551426</v>
      </c>
      <c r="W65" s="14">
        <v>161023.70844803596</v>
      </c>
      <c r="X65" s="14">
        <v>131785.78070369439</v>
      </c>
      <c r="Y65" s="14">
        <v>132906.19648963172</v>
      </c>
      <c r="Z65" s="14">
        <v>122906.53317154654</v>
      </c>
      <c r="AA65" s="14">
        <v>118364.61795386449</v>
      </c>
      <c r="AB65" s="14">
        <v>111330.13264321783</v>
      </c>
      <c r="AC65" s="14">
        <v>105576.15417615761</v>
      </c>
      <c r="AD65" s="14">
        <v>101999.58025179792</v>
      </c>
      <c r="AE65" s="14">
        <v>86680.147853642586</v>
      </c>
      <c r="AF65" s="14">
        <v>89786.023327543691</v>
      </c>
      <c r="AG65" s="14">
        <v>74465.540938065475</v>
      </c>
      <c r="AH65" s="14">
        <v>60523.640620603255</v>
      </c>
      <c r="AI65" s="14">
        <v>46817.877978425502</v>
      </c>
      <c r="AJ65" s="14">
        <v>47892.178738542207</v>
      </c>
      <c r="AK65" s="14">
        <v>46450.901264145483</v>
      </c>
      <c r="AL65" s="14">
        <v>50487.943037742392</v>
      </c>
      <c r="AM65" s="14">
        <v>43783.893168616254</v>
      </c>
      <c r="AN65" s="14">
        <v>37772.632959866212</v>
      </c>
      <c r="AO65" s="14">
        <v>33497.808033068184</v>
      </c>
      <c r="AP65" s="14">
        <v>32518.549537856979</v>
      </c>
      <c r="AQ65" s="14">
        <v>30142.375784806547</v>
      </c>
      <c r="AR65" s="14">
        <v>27625.236776578513</v>
      </c>
      <c r="AS65" s="14">
        <v>27454.793352382385</v>
      </c>
      <c r="AT65" s="14">
        <v>27424.748664133098</v>
      </c>
      <c r="AU65" s="14">
        <v>24901.310492236349</v>
      </c>
      <c r="AV65" s="14">
        <v>20724.509441210099</v>
      </c>
      <c r="AW65" s="14">
        <v>20444.042109685375</v>
      </c>
      <c r="AX65" s="14">
        <v>17078.447130015316</v>
      </c>
      <c r="AY65" s="14">
        <v>13178.019669804024</v>
      </c>
      <c r="AZ65" s="14">
        <v>13126.598868239314</v>
      </c>
    </row>
    <row r="66" spans="1:52" s="20" customFormat="1" ht="15" customHeight="1" x14ac:dyDescent="0.3">
      <c r="A66" s="22" t="s">
        <v>15</v>
      </c>
      <c r="B66" s="23">
        <v>278480.44124824234</v>
      </c>
      <c r="C66" s="23">
        <v>287142.25002144108</v>
      </c>
      <c r="D66" s="23">
        <v>288059.98623158666</v>
      </c>
      <c r="E66" s="23">
        <v>290580.88867163588</v>
      </c>
      <c r="F66" s="23">
        <v>286238.59858103766</v>
      </c>
      <c r="G66" s="23">
        <v>285521.16079407686</v>
      </c>
      <c r="H66" s="23">
        <v>279391.1962893912</v>
      </c>
      <c r="I66" s="23">
        <v>287517.67862754932</v>
      </c>
      <c r="J66" s="23">
        <v>282119.4195609595</v>
      </c>
      <c r="K66" s="23">
        <v>265457.76833720924</v>
      </c>
      <c r="L66" s="23">
        <v>257089.20250754987</v>
      </c>
      <c r="M66" s="23">
        <v>274949.18059896177</v>
      </c>
      <c r="N66" s="23">
        <v>279566.6118908691</v>
      </c>
      <c r="O66" s="23">
        <v>269928.28985977406</v>
      </c>
      <c r="P66" s="23">
        <v>265803.34855123685</v>
      </c>
      <c r="Q66" s="23">
        <v>264272.20110058837</v>
      </c>
      <c r="R66" s="23">
        <v>245851.75281462038</v>
      </c>
      <c r="S66" s="23">
        <v>238398.49868651596</v>
      </c>
      <c r="T66" s="23">
        <v>217209.85014146648</v>
      </c>
      <c r="U66" s="23">
        <v>180986.75529443781</v>
      </c>
      <c r="V66" s="23">
        <v>174495.54589871108</v>
      </c>
      <c r="W66" s="23">
        <v>167078.10641916152</v>
      </c>
      <c r="X66" s="23">
        <v>172439.8755345229</v>
      </c>
      <c r="Y66" s="23">
        <v>167933.48118536081</v>
      </c>
      <c r="Z66" s="23">
        <v>142139.07967299881</v>
      </c>
      <c r="AA66" s="23">
        <v>129080.68745259321</v>
      </c>
      <c r="AB66" s="23">
        <v>126123.08954817837</v>
      </c>
      <c r="AC66" s="23">
        <v>126360.55891163278</v>
      </c>
      <c r="AD66" s="23">
        <v>133403.00054900564</v>
      </c>
      <c r="AE66" s="23">
        <v>136754.38321861398</v>
      </c>
      <c r="AF66" s="23">
        <v>99491.47675688348</v>
      </c>
      <c r="AG66" s="23">
        <v>90305.922140340743</v>
      </c>
      <c r="AH66" s="23">
        <v>71652.689012846051</v>
      </c>
      <c r="AI66" s="23">
        <v>74617.47629745063</v>
      </c>
      <c r="AJ66" s="23">
        <v>53086.470000031317</v>
      </c>
      <c r="AK66" s="23">
        <v>43444.862679866099</v>
      </c>
      <c r="AL66" s="23">
        <v>42362.642210575243</v>
      </c>
      <c r="AM66" s="23">
        <v>39416.171592228609</v>
      </c>
      <c r="AN66" s="23">
        <v>39932.048169887865</v>
      </c>
      <c r="AO66" s="23">
        <v>35850.958779322689</v>
      </c>
      <c r="AP66" s="23">
        <v>33688.321300319811</v>
      </c>
      <c r="AQ66" s="23">
        <v>30270.952794833065</v>
      </c>
      <c r="AR66" s="23">
        <v>29237.595327264164</v>
      </c>
      <c r="AS66" s="23">
        <v>29167.608749544193</v>
      </c>
      <c r="AT66" s="23">
        <v>18648.466114200899</v>
      </c>
      <c r="AU66" s="23">
        <v>20020.752539856603</v>
      </c>
      <c r="AV66" s="23">
        <v>14544.957518859283</v>
      </c>
      <c r="AW66" s="23">
        <v>6240.2385197096401</v>
      </c>
      <c r="AX66" s="23">
        <v>3977.8403435632831</v>
      </c>
      <c r="AY66" s="23">
        <v>4520.7051726344553</v>
      </c>
      <c r="AZ66" s="23">
        <v>3.3958469229736234</v>
      </c>
    </row>
    <row r="67" spans="1:52" s="20" customFormat="1" ht="15" customHeight="1" x14ac:dyDescent="0.3">
      <c r="A67" s="21" t="s">
        <v>11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</row>
    <row r="68" spans="1:52" s="20" customFormat="1" ht="15" customHeight="1" x14ac:dyDescent="0.3">
      <c r="A68" s="21" t="s">
        <v>12</v>
      </c>
      <c r="B68" s="14">
        <v>42484.274933097462</v>
      </c>
      <c r="C68" s="14">
        <v>43505.428277998988</v>
      </c>
      <c r="D68" s="14">
        <v>51181.775327257485</v>
      </c>
      <c r="E68" s="14">
        <v>51550.874572267327</v>
      </c>
      <c r="F68" s="14">
        <v>50079.715602070617</v>
      </c>
      <c r="G68" s="14">
        <v>52229.241536279391</v>
      </c>
      <c r="H68" s="14">
        <v>50913.67570994838</v>
      </c>
      <c r="I68" s="14">
        <v>54872.720810574865</v>
      </c>
      <c r="J68" s="14">
        <v>63488.826271296275</v>
      </c>
      <c r="K68" s="14">
        <v>67761.177677723856</v>
      </c>
      <c r="L68" s="14">
        <v>67917.900641971792</v>
      </c>
      <c r="M68" s="14">
        <v>73942.058047434577</v>
      </c>
      <c r="N68" s="14">
        <v>79356.92424154708</v>
      </c>
      <c r="O68" s="14">
        <v>79125.030212923783</v>
      </c>
      <c r="P68" s="14">
        <v>78724.044836216228</v>
      </c>
      <c r="Q68" s="14">
        <v>78470.64638038518</v>
      </c>
      <c r="R68" s="14">
        <v>79248.684007354022</v>
      </c>
      <c r="S68" s="14">
        <v>77687.615069284671</v>
      </c>
      <c r="T68" s="14">
        <v>76327.58525012336</v>
      </c>
      <c r="U68" s="14">
        <v>69161.563721889106</v>
      </c>
      <c r="V68" s="14">
        <v>66722.92906803255</v>
      </c>
      <c r="W68" s="14">
        <v>64168.397559139288</v>
      </c>
      <c r="X68" s="14">
        <v>72081.873998670082</v>
      </c>
      <c r="Y68" s="14">
        <v>71679.451461716468</v>
      </c>
      <c r="Z68" s="14">
        <v>57878.406377901789</v>
      </c>
      <c r="AA68" s="14">
        <v>52500.661692018162</v>
      </c>
      <c r="AB68" s="14">
        <v>56041.943731162661</v>
      </c>
      <c r="AC68" s="14">
        <v>52014.681528633839</v>
      </c>
      <c r="AD68" s="14">
        <v>56589.730885463221</v>
      </c>
      <c r="AE68" s="14">
        <v>66776.174220348432</v>
      </c>
      <c r="AF68" s="14">
        <v>40708.759626770545</v>
      </c>
      <c r="AG68" s="14">
        <v>39785.279811230263</v>
      </c>
      <c r="AH68" s="14">
        <v>32060.105380491965</v>
      </c>
      <c r="AI68" s="14">
        <v>42187.374914091226</v>
      </c>
      <c r="AJ68" s="14">
        <v>25147.108255600127</v>
      </c>
      <c r="AK68" s="14">
        <v>22774.162115427742</v>
      </c>
      <c r="AL68" s="14">
        <v>22103.69339388745</v>
      </c>
      <c r="AM68" s="14">
        <v>22135.588285631176</v>
      </c>
      <c r="AN68" s="14">
        <v>22163.71232419481</v>
      </c>
      <c r="AO68" s="14">
        <v>20032.158511756468</v>
      </c>
      <c r="AP68" s="14">
        <v>17888.647310727432</v>
      </c>
      <c r="AQ68" s="14">
        <v>17370.784280051048</v>
      </c>
      <c r="AR68" s="14">
        <v>17462.975706626807</v>
      </c>
      <c r="AS68" s="14">
        <v>17496.793652142136</v>
      </c>
      <c r="AT68" s="14">
        <v>13056.992836608073</v>
      </c>
      <c r="AU68" s="14">
        <v>13048.1326669635</v>
      </c>
      <c r="AV68" s="14">
        <v>10543.267135469001</v>
      </c>
      <c r="AW68" s="14">
        <v>4549.3886809625146</v>
      </c>
      <c r="AX68" s="14">
        <v>3974.4421237232841</v>
      </c>
      <c r="AY68" s="14">
        <v>4517.3089503295832</v>
      </c>
      <c r="AZ68" s="14">
        <v>0</v>
      </c>
    </row>
    <row r="69" spans="1:52" s="20" customFormat="1" ht="15" customHeight="1" x14ac:dyDescent="0.3">
      <c r="A69" s="21" t="s">
        <v>13</v>
      </c>
      <c r="B69" s="14">
        <v>0</v>
      </c>
      <c r="C69" s="14">
        <v>0</v>
      </c>
      <c r="D69" s="14">
        <v>0</v>
      </c>
      <c r="E69" s="14">
        <v>1332.2132816376661</v>
      </c>
      <c r="F69" s="14">
        <v>2318.2594967807981</v>
      </c>
      <c r="G69" s="14">
        <v>3003.491049268247</v>
      </c>
      <c r="H69" s="14">
        <v>2848.7586426102398</v>
      </c>
      <c r="I69" s="14">
        <v>2982.1803962337472</v>
      </c>
      <c r="J69" s="14">
        <v>2801.9846861059104</v>
      </c>
      <c r="K69" s="14">
        <v>2837.7760173402667</v>
      </c>
      <c r="L69" s="14">
        <v>2976.655852497001</v>
      </c>
      <c r="M69" s="14">
        <v>2977.0023143399349</v>
      </c>
      <c r="N69" s="14">
        <v>2972.2322492938933</v>
      </c>
      <c r="O69" s="14">
        <v>2436.4399051989067</v>
      </c>
      <c r="P69" s="14">
        <v>2431.3813574429983</v>
      </c>
      <c r="Q69" s="14">
        <v>2820.8565551164961</v>
      </c>
      <c r="R69" s="14">
        <v>3093.3435143223819</v>
      </c>
      <c r="S69" s="14">
        <v>4348.3966413783482</v>
      </c>
      <c r="T69" s="14">
        <v>4342.3289720362964</v>
      </c>
      <c r="U69" s="14">
        <v>4335.4848196777402</v>
      </c>
      <c r="V69" s="14">
        <v>4349.8809636028545</v>
      </c>
      <c r="W69" s="14">
        <v>4566.2086617964796</v>
      </c>
      <c r="X69" s="14">
        <v>4102.7444379309491</v>
      </c>
      <c r="Y69" s="14">
        <v>3847.1035135235588</v>
      </c>
      <c r="Z69" s="14">
        <v>4038.2087621816077</v>
      </c>
      <c r="AA69" s="14">
        <v>2718.3181832548257</v>
      </c>
      <c r="AB69" s="14">
        <v>3086.1737547883413</v>
      </c>
      <c r="AC69" s="14">
        <v>3061.2426778159706</v>
      </c>
      <c r="AD69" s="14">
        <v>2098.8108889747473</v>
      </c>
      <c r="AE69" s="14">
        <v>2098.0792297884805</v>
      </c>
      <c r="AF69" s="14">
        <v>1677.3661088060685</v>
      </c>
      <c r="AG69" s="14">
        <v>1728.2435671610483</v>
      </c>
      <c r="AH69" s="14">
        <v>1425.9175142025642</v>
      </c>
      <c r="AI69" s="14">
        <v>1371.3701167438023</v>
      </c>
      <c r="AJ69" s="14">
        <v>913.95194836850226</v>
      </c>
      <c r="AK69" s="14">
        <v>913.5734345872221</v>
      </c>
      <c r="AL69" s="14">
        <v>913.04546167737897</v>
      </c>
      <c r="AM69" s="14">
        <v>713.12456473549139</v>
      </c>
      <c r="AN69" s="14">
        <v>638.49408055771596</v>
      </c>
      <c r="AO69" s="14">
        <v>610.76957174774805</v>
      </c>
      <c r="AP69" s="14">
        <v>627.06589102965006</v>
      </c>
      <c r="AQ69" s="14">
        <v>730.15170952197548</v>
      </c>
      <c r="AR69" s="14">
        <v>517.4711523452014</v>
      </c>
      <c r="AS69" s="14">
        <v>455.96387032838413</v>
      </c>
      <c r="AT69" s="14">
        <v>501.42155754754157</v>
      </c>
      <c r="AU69" s="14">
        <v>511.88321969428796</v>
      </c>
      <c r="AV69" s="14">
        <v>512.04964771474613</v>
      </c>
      <c r="AW69" s="14">
        <v>0</v>
      </c>
      <c r="AX69" s="14">
        <v>0</v>
      </c>
      <c r="AY69" s="14">
        <v>0</v>
      </c>
      <c r="AZ69" s="14">
        <v>0</v>
      </c>
    </row>
    <row r="70" spans="1:52" s="20" customFormat="1" ht="15" customHeight="1" x14ac:dyDescent="0.3">
      <c r="A70" s="21" t="s">
        <v>14</v>
      </c>
      <c r="B70" s="14">
        <v>235996.16631514489</v>
      </c>
      <c r="C70" s="14">
        <v>243636.82174344209</v>
      </c>
      <c r="D70" s="14">
        <v>236878.21090432917</v>
      </c>
      <c r="E70" s="14">
        <v>237697.80081773089</v>
      </c>
      <c r="F70" s="14">
        <v>233840.62348218626</v>
      </c>
      <c r="G70" s="14">
        <v>230288.42820852922</v>
      </c>
      <c r="H70" s="14">
        <v>225628.7619368326</v>
      </c>
      <c r="I70" s="14">
        <v>229662.77742074069</v>
      </c>
      <c r="J70" s="14">
        <v>215828.60860355731</v>
      </c>
      <c r="K70" s="14">
        <v>194858.81464214512</v>
      </c>
      <c r="L70" s="14">
        <v>186194.64601308107</v>
      </c>
      <c r="M70" s="14">
        <v>198030.12023718725</v>
      </c>
      <c r="N70" s="14">
        <v>197237.45540002812</v>
      </c>
      <c r="O70" s="14">
        <v>188366.81974165139</v>
      </c>
      <c r="P70" s="14">
        <v>184647.92235757763</v>
      </c>
      <c r="Q70" s="14">
        <v>182980.69816508671</v>
      </c>
      <c r="R70" s="14">
        <v>163509.725292944</v>
      </c>
      <c r="S70" s="14">
        <v>156362.48697585292</v>
      </c>
      <c r="T70" s="14">
        <v>136539.93591930682</v>
      </c>
      <c r="U70" s="14">
        <v>107489.70675287097</v>
      </c>
      <c r="V70" s="14">
        <v>103422.73586707567</v>
      </c>
      <c r="W70" s="14">
        <v>98343.500198225753</v>
      </c>
      <c r="X70" s="14">
        <v>96255.257097921873</v>
      </c>
      <c r="Y70" s="14">
        <v>92406.926210120771</v>
      </c>
      <c r="Z70" s="14">
        <v>80222.464532915415</v>
      </c>
      <c r="AA70" s="14">
        <v>73861.707577320209</v>
      </c>
      <c r="AB70" s="14">
        <v>66994.97206222736</v>
      </c>
      <c r="AC70" s="14">
        <v>71284.634705182965</v>
      </c>
      <c r="AD70" s="14">
        <v>74714.458774567654</v>
      </c>
      <c r="AE70" s="14">
        <v>67880.129768477083</v>
      </c>
      <c r="AF70" s="14">
        <v>57105.351021306866</v>
      </c>
      <c r="AG70" s="14">
        <v>48792.398761949429</v>
      </c>
      <c r="AH70" s="14">
        <v>38166.666118151523</v>
      </c>
      <c r="AI70" s="14">
        <v>31058.731266615596</v>
      </c>
      <c r="AJ70" s="14">
        <v>27025.40979606269</v>
      </c>
      <c r="AK70" s="14">
        <v>19757.127129851131</v>
      </c>
      <c r="AL70" s="14">
        <v>19345.903355010418</v>
      </c>
      <c r="AM70" s="14">
        <v>16567.458741861941</v>
      </c>
      <c r="AN70" s="14">
        <v>17129.841765135337</v>
      </c>
      <c r="AO70" s="14">
        <v>15208.030695818474</v>
      </c>
      <c r="AP70" s="14">
        <v>15172.608098562725</v>
      </c>
      <c r="AQ70" s="14">
        <v>12170.016805260044</v>
      </c>
      <c r="AR70" s="14">
        <v>11257.148468292155</v>
      </c>
      <c r="AS70" s="14">
        <v>11214.851227073672</v>
      </c>
      <c r="AT70" s="14">
        <v>5090.0517200452841</v>
      </c>
      <c r="AU70" s="14">
        <v>6460.7366531988164</v>
      </c>
      <c r="AV70" s="14">
        <v>3489.6407356755344</v>
      </c>
      <c r="AW70" s="14">
        <v>1690.8498387471252</v>
      </c>
      <c r="AX70" s="14">
        <v>3.3982198399990051</v>
      </c>
      <c r="AY70" s="14">
        <v>3.3962223048719418</v>
      </c>
      <c r="AZ70" s="14">
        <v>3.3958469229736234</v>
      </c>
    </row>
    <row r="71" spans="1:52" s="20" customFormat="1" ht="15" customHeight="1" x14ac:dyDescent="0.3">
      <c r="A71" s="22" t="s">
        <v>16</v>
      </c>
      <c r="B71" s="23">
        <v>294952.13637653075</v>
      </c>
      <c r="C71" s="23">
        <v>302445.0302300434</v>
      </c>
      <c r="D71" s="23">
        <v>325610.68388748809</v>
      </c>
      <c r="E71" s="23">
        <v>358786.74617510283</v>
      </c>
      <c r="F71" s="23">
        <v>370706.07671720698</v>
      </c>
      <c r="G71" s="23">
        <v>413658.17185345927</v>
      </c>
      <c r="H71" s="23">
        <v>425418.69691103353</v>
      </c>
      <c r="I71" s="23">
        <v>469659.23022591736</v>
      </c>
      <c r="J71" s="23">
        <v>505983.25531889341</v>
      </c>
      <c r="K71" s="23">
        <v>461600.96575620474</v>
      </c>
      <c r="L71" s="23">
        <v>452557.48852294992</v>
      </c>
      <c r="M71" s="23">
        <v>425387.58771048801</v>
      </c>
      <c r="N71" s="23">
        <v>341563.77291326516</v>
      </c>
      <c r="O71" s="23">
        <v>272297.69035479979</v>
      </c>
      <c r="P71" s="23">
        <v>257889.97527950109</v>
      </c>
      <c r="Q71" s="23">
        <v>284720.24091523583</v>
      </c>
      <c r="R71" s="23">
        <v>326900.22604290256</v>
      </c>
      <c r="S71" s="23">
        <v>331093.37679807999</v>
      </c>
      <c r="T71" s="23">
        <v>347532.87656919478</v>
      </c>
      <c r="U71" s="23">
        <v>332014.14118490095</v>
      </c>
      <c r="V71" s="23">
        <v>306700.89761957282</v>
      </c>
      <c r="W71" s="23">
        <v>275395.5232519554</v>
      </c>
      <c r="X71" s="23">
        <v>324825.10102445201</v>
      </c>
      <c r="Y71" s="23">
        <v>347556.02587889391</v>
      </c>
      <c r="Z71" s="23">
        <v>371947.76987429254</v>
      </c>
      <c r="AA71" s="23">
        <v>356381.45549701696</v>
      </c>
      <c r="AB71" s="23">
        <v>369124.54880056618</v>
      </c>
      <c r="AC71" s="23">
        <v>339924.43530245137</v>
      </c>
      <c r="AD71" s="23">
        <v>327679.10320685944</v>
      </c>
      <c r="AE71" s="23">
        <v>333553.62481629755</v>
      </c>
      <c r="AF71" s="23">
        <v>353742.08008797478</v>
      </c>
      <c r="AG71" s="23">
        <v>331155.48297778581</v>
      </c>
      <c r="AH71" s="23">
        <v>355385.21542910917</v>
      </c>
      <c r="AI71" s="23">
        <v>378677.60081050452</v>
      </c>
      <c r="AJ71" s="23">
        <v>393087.2421463335</v>
      </c>
      <c r="AK71" s="23">
        <v>446699.39592678059</v>
      </c>
      <c r="AL71" s="23">
        <v>380781.29038016906</v>
      </c>
      <c r="AM71" s="23">
        <v>354903.69007441623</v>
      </c>
      <c r="AN71" s="23">
        <v>346934.88620253478</v>
      </c>
      <c r="AO71" s="23">
        <v>324181.725973372</v>
      </c>
      <c r="AP71" s="23">
        <v>301049.21949850669</v>
      </c>
      <c r="AQ71" s="23">
        <v>298751.31092338683</v>
      </c>
      <c r="AR71" s="23">
        <v>263763.40483877924</v>
      </c>
      <c r="AS71" s="23">
        <v>240172.8397071856</v>
      </c>
      <c r="AT71" s="23">
        <v>229715.96105386587</v>
      </c>
      <c r="AU71" s="23">
        <v>187152.21758858298</v>
      </c>
      <c r="AV71" s="23">
        <v>172129.77121735585</v>
      </c>
      <c r="AW71" s="23">
        <v>158040.53698622138</v>
      </c>
      <c r="AX71" s="23">
        <v>156607.61034328962</v>
      </c>
      <c r="AY71" s="23">
        <v>161535.67355905421</v>
      </c>
      <c r="AZ71" s="23">
        <v>130692.27220782331</v>
      </c>
    </row>
    <row r="72" spans="1:52" s="20" customFormat="1" ht="15" customHeight="1" x14ac:dyDescent="0.3">
      <c r="A72" s="21" t="s">
        <v>17</v>
      </c>
      <c r="B72" s="14">
        <v>181569.80707169458</v>
      </c>
      <c r="C72" s="14">
        <v>187887.69094034654</v>
      </c>
      <c r="D72" s="14">
        <v>225284.84460114781</v>
      </c>
      <c r="E72" s="14">
        <v>243722.74037822074</v>
      </c>
      <c r="F72" s="14">
        <v>276823.36414549156</v>
      </c>
      <c r="G72" s="14">
        <v>307403.32370085752</v>
      </c>
      <c r="H72" s="14">
        <v>310160.48184090178</v>
      </c>
      <c r="I72" s="14">
        <v>350187.22528375551</v>
      </c>
      <c r="J72" s="14">
        <v>394092.77832257346</v>
      </c>
      <c r="K72" s="14">
        <v>361342.57116056129</v>
      </c>
      <c r="L72" s="14">
        <v>362687.40469104843</v>
      </c>
      <c r="M72" s="14">
        <v>331489.8533606329</v>
      </c>
      <c r="N72" s="14">
        <v>266346.81620055088</v>
      </c>
      <c r="O72" s="14">
        <v>222531.86036579451</v>
      </c>
      <c r="P72" s="14">
        <v>223771.13895154293</v>
      </c>
      <c r="Q72" s="14">
        <v>229244.98942201512</v>
      </c>
      <c r="R72" s="14">
        <v>269021.57280061505</v>
      </c>
      <c r="S72" s="14">
        <v>270048.80041983875</v>
      </c>
      <c r="T72" s="14">
        <v>284671.96354319324</v>
      </c>
      <c r="U72" s="14">
        <v>269355.17255921836</v>
      </c>
      <c r="V72" s="14">
        <v>252306.71374714945</v>
      </c>
      <c r="W72" s="14">
        <v>232295.30463127716</v>
      </c>
      <c r="X72" s="14">
        <v>290060.50076880475</v>
      </c>
      <c r="Y72" s="14">
        <v>310814.82009609084</v>
      </c>
      <c r="Z72" s="14">
        <v>324089.64070502261</v>
      </c>
      <c r="AA72" s="14">
        <v>313297.64425783424</v>
      </c>
      <c r="AB72" s="14">
        <v>323676.08609691577</v>
      </c>
      <c r="AC72" s="14">
        <v>295706.2692531193</v>
      </c>
      <c r="AD72" s="14">
        <v>289304.0657532803</v>
      </c>
      <c r="AE72" s="14">
        <v>294664.07107259001</v>
      </c>
      <c r="AF72" s="14">
        <v>316271.95666776586</v>
      </c>
      <c r="AG72" s="14">
        <v>298805.6006388329</v>
      </c>
      <c r="AH72" s="14">
        <v>324998.67634641088</v>
      </c>
      <c r="AI72" s="14">
        <v>342710.90927005192</v>
      </c>
      <c r="AJ72" s="14">
        <v>359138.90577779594</v>
      </c>
      <c r="AK72" s="14">
        <v>410108.98082530237</v>
      </c>
      <c r="AL72" s="14">
        <v>350679.05294601782</v>
      </c>
      <c r="AM72" s="14">
        <v>325776.19205215422</v>
      </c>
      <c r="AN72" s="14">
        <v>321094.76712456002</v>
      </c>
      <c r="AO72" s="14">
        <v>298444.51694452512</v>
      </c>
      <c r="AP72" s="14">
        <v>276455.69901022059</v>
      </c>
      <c r="AQ72" s="14">
        <v>273980.02937583305</v>
      </c>
      <c r="AR72" s="14">
        <v>244128.60115655823</v>
      </c>
      <c r="AS72" s="14">
        <v>220684.3245396498</v>
      </c>
      <c r="AT72" s="14">
        <v>209452.94400029216</v>
      </c>
      <c r="AU72" s="14">
        <v>169336.85704974376</v>
      </c>
      <c r="AV72" s="14">
        <v>158151.75223386948</v>
      </c>
      <c r="AW72" s="14">
        <v>149989.11538300067</v>
      </c>
      <c r="AX72" s="14">
        <v>152713.53687699322</v>
      </c>
      <c r="AY72" s="14">
        <v>155156.48549838035</v>
      </c>
      <c r="AZ72" s="14">
        <v>126791.57141979095</v>
      </c>
    </row>
    <row r="73" spans="1:52" s="20" customFormat="1" ht="15" customHeight="1" x14ac:dyDescent="0.3">
      <c r="A73" s="21" t="s">
        <v>18</v>
      </c>
      <c r="B73" s="14">
        <v>8245.0461235216862</v>
      </c>
      <c r="C73" s="14">
        <v>10034.345770106556</v>
      </c>
      <c r="D73" s="14">
        <v>11343.02524503422</v>
      </c>
      <c r="E73" s="14">
        <v>11064.913459123234</v>
      </c>
      <c r="F73" s="14">
        <v>12433.443420580319</v>
      </c>
      <c r="G73" s="14">
        <v>7250.2089229270086</v>
      </c>
      <c r="H73" s="14">
        <v>9584.2508183704304</v>
      </c>
      <c r="I73" s="14">
        <v>8163.3839687609343</v>
      </c>
      <c r="J73" s="14">
        <v>9135.0909291478383</v>
      </c>
      <c r="K73" s="14">
        <v>8229.1972905415278</v>
      </c>
      <c r="L73" s="14">
        <v>6581.786358049917</v>
      </c>
      <c r="M73" s="14">
        <v>7986.7721870742598</v>
      </c>
      <c r="N73" s="14">
        <v>5814.6262034250512</v>
      </c>
      <c r="O73" s="14">
        <v>4097.6411479865774</v>
      </c>
      <c r="P73" s="14">
        <v>2812.0252947192844</v>
      </c>
      <c r="Q73" s="14">
        <v>4048.7825511251394</v>
      </c>
      <c r="R73" s="14">
        <v>4923.2449631439868</v>
      </c>
      <c r="S73" s="14">
        <v>4117.2977143572471</v>
      </c>
      <c r="T73" s="14">
        <v>3511.1447258091175</v>
      </c>
      <c r="U73" s="14">
        <v>3975.2356972481498</v>
      </c>
      <c r="V73" s="14">
        <v>2851.6131794285807</v>
      </c>
      <c r="W73" s="14">
        <v>2262.7515027528798</v>
      </c>
      <c r="X73" s="14">
        <v>2183.7787472704927</v>
      </c>
      <c r="Y73" s="14">
        <v>2578.6082675879798</v>
      </c>
      <c r="Z73" s="14">
        <v>2908.2985201650813</v>
      </c>
      <c r="AA73" s="14">
        <v>1657.6238499045751</v>
      </c>
      <c r="AB73" s="14">
        <v>1800.2919547055646</v>
      </c>
      <c r="AC73" s="14">
        <v>1804.0661123636812</v>
      </c>
      <c r="AD73" s="14">
        <v>1979.5676948004191</v>
      </c>
      <c r="AE73" s="14">
        <v>1939.2714201164702</v>
      </c>
      <c r="AF73" s="14">
        <v>1634.9916798017384</v>
      </c>
      <c r="AG73" s="14">
        <v>616.17080759892644</v>
      </c>
      <c r="AH73" s="14">
        <v>814.57455534464498</v>
      </c>
      <c r="AI73" s="14">
        <v>715.05579137243501</v>
      </c>
      <c r="AJ73" s="14">
        <v>674.75705555574643</v>
      </c>
      <c r="AK73" s="14">
        <v>663.27611029738159</v>
      </c>
      <c r="AL73" s="14">
        <v>671.00933628753592</v>
      </c>
      <c r="AM73" s="14">
        <v>362.29816994113429</v>
      </c>
      <c r="AN73" s="14">
        <v>462.62844758753363</v>
      </c>
      <c r="AO73" s="14">
        <v>398.59860933653215</v>
      </c>
      <c r="AP73" s="14">
        <v>403.31347151287633</v>
      </c>
      <c r="AQ73" s="14">
        <v>346.42442911384416</v>
      </c>
      <c r="AR73" s="14">
        <v>356.33090374155688</v>
      </c>
      <c r="AS73" s="14">
        <v>331.34050697526152</v>
      </c>
      <c r="AT73" s="14">
        <v>100.7454924408883</v>
      </c>
      <c r="AU73" s="14">
        <v>88.48681521590855</v>
      </c>
      <c r="AV73" s="14">
        <v>15.591146208880344</v>
      </c>
      <c r="AW73" s="14">
        <v>0</v>
      </c>
      <c r="AX73" s="14">
        <v>0</v>
      </c>
      <c r="AY73" s="14">
        <v>0</v>
      </c>
      <c r="AZ73" s="14">
        <v>0</v>
      </c>
    </row>
    <row r="74" spans="1:52" s="20" customFormat="1" ht="15" customHeight="1" x14ac:dyDescent="0.3">
      <c r="A74" s="21" t="s">
        <v>14</v>
      </c>
      <c r="B74" s="14">
        <v>104665.5802086312</v>
      </c>
      <c r="C74" s="14">
        <v>104372.46398064551</v>
      </c>
      <c r="D74" s="14">
        <v>88672.567050327852</v>
      </c>
      <c r="E74" s="14">
        <v>103692.5805307418</v>
      </c>
      <c r="F74" s="14">
        <v>80824.952662214942</v>
      </c>
      <c r="G74" s="14">
        <v>98807.679015122121</v>
      </c>
      <c r="H74" s="14">
        <v>105423.52832916779</v>
      </c>
      <c r="I74" s="14">
        <v>110864.60090070245</v>
      </c>
      <c r="J74" s="14">
        <v>102363.27818733633</v>
      </c>
      <c r="K74" s="14">
        <v>91821.391777618395</v>
      </c>
      <c r="L74" s="14">
        <v>83108.299885637301</v>
      </c>
      <c r="M74" s="14">
        <v>85742.821397544394</v>
      </c>
      <c r="N74" s="14">
        <v>69223.983065507855</v>
      </c>
      <c r="O74" s="14">
        <v>45503.501565914259</v>
      </c>
      <c r="P74" s="14">
        <v>31176.938213084886</v>
      </c>
      <c r="Q74" s="14">
        <v>51280.88076225204</v>
      </c>
      <c r="R74" s="14">
        <v>52790.47217281528</v>
      </c>
      <c r="S74" s="14">
        <v>56779.906198431243</v>
      </c>
      <c r="T74" s="14">
        <v>59189.765222138463</v>
      </c>
      <c r="U74" s="14">
        <v>58549.474951307544</v>
      </c>
      <c r="V74" s="14">
        <v>51443.737406688946</v>
      </c>
      <c r="W74" s="14">
        <v>40751.54936066243</v>
      </c>
      <c r="X74" s="14">
        <v>32515.82263297353</v>
      </c>
      <c r="Y74" s="14">
        <v>34106.381589473305</v>
      </c>
      <c r="Z74" s="14">
        <v>44898.096891627581</v>
      </c>
      <c r="AA74" s="14">
        <v>41379.510232260101</v>
      </c>
      <c r="AB74" s="14">
        <v>43598.774460895584</v>
      </c>
      <c r="AC74" s="14">
        <v>42378.327057525734</v>
      </c>
      <c r="AD74" s="14">
        <v>36363.026993311942</v>
      </c>
      <c r="AE74" s="14">
        <v>36916.746575412326</v>
      </c>
      <c r="AF74" s="14">
        <v>35807.510441101003</v>
      </c>
      <c r="AG74" s="14">
        <v>31709.16512149954</v>
      </c>
      <c r="AH74" s="14">
        <v>29549.712210946829</v>
      </c>
      <c r="AI74" s="14">
        <v>35231.21012617102</v>
      </c>
      <c r="AJ74" s="14">
        <v>33257.086859899318</v>
      </c>
      <c r="AK74" s="14">
        <v>35917.245317532615</v>
      </c>
      <c r="AL74" s="14">
        <v>29424.155758803543</v>
      </c>
      <c r="AM74" s="14">
        <v>28761.91197655076</v>
      </c>
      <c r="AN74" s="14">
        <v>25375.359589418735</v>
      </c>
      <c r="AO74" s="14">
        <v>25337.036755045923</v>
      </c>
      <c r="AP74" s="14">
        <v>24189.292919961303</v>
      </c>
      <c r="AQ74" s="14">
        <v>24423.946150871248</v>
      </c>
      <c r="AR74" s="14">
        <v>19277.564856823723</v>
      </c>
      <c r="AS74" s="14">
        <v>19156.269350934272</v>
      </c>
      <c r="AT74" s="14">
        <v>20161.758016467717</v>
      </c>
      <c r="AU74" s="14">
        <v>17726.873723623306</v>
      </c>
      <c r="AV74" s="14">
        <v>13962.42783727749</v>
      </c>
      <c r="AW74" s="14">
        <v>8051.4216032207278</v>
      </c>
      <c r="AX74" s="14">
        <v>3894.0734662963873</v>
      </c>
      <c r="AY74" s="14">
        <v>6379.1880606738696</v>
      </c>
      <c r="AZ74" s="14">
        <v>3900.700788032349</v>
      </c>
    </row>
    <row r="75" spans="1:52" s="20" customFormat="1" ht="15" customHeight="1" x14ac:dyDescent="0.3">
      <c r="A75" s="21" t="s">
        <v>19</v>
      </c>
      <c r="B75" s="14">
        <v>471.70297268323054</v>
      </c>
      <c r="C75" s="14">
        <v>150.529538944759</v>
      </c>
      <c r="D75" s="14">
        <v>310.24699097818871</v>
      </c>
      <c r="E75" s="14">
        <v>306.51180701710933</v>
      </c>
      <c r="F75" s="14">
        <v>624.31648892019791</v>
      </c>
      <c r="G75" s="14">
        <v>196.96021455256997</v>
      </c>
      <c r="H75" s="14">
        <v>250.43592259349279</v>
      </c>
      <c r="I75" s="14">
        <v>444.02007269839737</v>
      </c>
      <c r="J75" s="14">
        <v>392.10787983573613</v>
      </c>
      <c r="K75" s="14">
        <v>207.8055274835414</v>
      </c>
      <c r="L75" s="14">
        <v>179.99758821426809</v>
      </c>
      <c r="M75" s="14">
        <v>168.14076523647552</v>
      </c>
      <c r="N75" s="14">
        <v>178.34744378137464</v>
      </c>
      <c r="O75" s="14">
        <v>164.68727510447354</v>
      </c>
      <c r="P75" s="14">
        <v>129.87282015398583</v>
      </c>
      <c r="Q75" s="14">
        <v>145.58817984354107</v>
      </c>
      <c r="R75" s="14">
        <v>164.93610632821674</v>
      </c>
      <c r="S75" s="14">
        <v>147.37246545268499</v>
      </c>
      <c r="T75" s="14">
        <v>160.00307805398003</v>
      </c>
      <c r="U75" s="14">
        <v>134.25797712693878</v>
      </c>
      <c r="V75" s="14">
        <v>98.833286305851459</v>
      </c>
      <c r="W75" s="14">
        <v>85.917757262942274</v>
      </c>
      <c r="X75" s="14">
        <v>64.998875403228737</v>
      </c>
      <c r="Y75" s="14">
        <v>56.215925741817607</v>
      </c>
      <c r="Z75" s="14">
        <v>51.733757477244616</v>
      </c>
      <c r="AA75" s="14">
        <v>46.677157018054778</v>
      </c>
      <c r="AB75" s="14">
        <v>49.396288049265266</v>
      </c>
      <c r="AC75" s="14">
        <v>35.772879442637752</v>
      </c>
      <c r="AD75" s="14">
        <v>32.442765466746856</v>
      </c>
      <c r="AE75" s="14">
        <v>33.53574817874086</v>
      </c>
      <c r="AF75" s="14">
        <v>27.621299306249082</v>
      </c>
      <c r="AG75" s="14">
        <v>24.546409854407223</v>
      </c>
      <c r="AH75" s="14">
        <v>22.252316406812945</v>
      </c>
      <c r="AI75" s="14">
        <v>20.425622909175431</v>
      </c>
      <c r="AJ75" s="14">
        <v>16.49245308245095</v>
      </c>
      <c r="AK75" s="14">
        <v>9.8936736482580585</v>
      </c>
      <c r="AL75" s="14">
        <v>7.0723390601461356</v>
      </c>
      <c r="AM75" s="14">
        <v>3.2878757701020844</v>
      </c>
      <c r="AN75" s="14">
        <v>2.1310409684879335</v>
      </c>
      <c r="AO75" s="14">
        <v>1.5736644644051725</v>
      </c>
      <c r="AP75" s="14">
        <v>0.91409681190911862</v>
      </c>
      <c r="AQ75" s="14">
        <v>0.91096756870748652</v>
      </c>
      <c r="AR75" s="14">
        <v>0.90792165575591044</v>
      </c>
      <c r="AS75" s="14">
        <v>0.90530962626849021</v>
      </c>
      <c r="AT75" s="14">
        <v>0.51354466511261032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</row>
    <row r="76" spans="1:52" s="20" customFormat="1" ht="15" customHeight="1" x14ac:dyDescent="0.3">
      <c r="A76" s="22" t="s">
        <v>20</v>
      </c>
      <c r="B76" s="23">
        <v>19767.491768751875</v>
      </c>
      <c r="C76" s="23">
        <v>18554.460269666557</v>
      </c>
      <c r="D76" s="23">
        <v>18400.428181100087</v>
      </c>
      <c r="E76" s="23">
        <v>17502.883198884487</v>
      </c>
      <c r="F76" s="23">
        <v>18280.445342152892</v>
      </c>
      <c r="G76" s="23">
        <v>19511.969488272996</v>
      </c>
      <c r="H76" s="23">
        <v>19237.408188437934</v>
      </c>
      <c r="I76" s="23">
        <v>21560.133607936088</v>
      </c>
      <c r="J76" s="23">
        <v>19021.897188163883</v>
      </c>
      <c r="K76" s="23">
        <v>12443.725895797026</v>
      </c>
      <c r="L76" s="23">
        <v>17619.76209021268</v>
      </c>
      <c r="M76" s="23">
        <v>17641.725875081742</v>
      </c>
      <c r="N76" s="23">
        <v>18936.569406253959</v>
      </c>
      <c r="O76" s="23">
        <v>19150.095599725377</v>
      </c>
      <c r="P76" s="23">
        <v>19713.162871742559</v>
      </c>
      <c r="Q76" s="23">
        <v>16575.4116367225</v>
      </c>
      <c r="R76" s="23">
        <v>16230.331350455606</v>
      </c>
      <c r="S76" s="23">
        <v>16350.030077183677</v>
      </c>
      <c r="T76" s="23">
        <v>16306.789920562405</v>
      </c>
      <c r="U76" s="23">
        <v>16087.820208715904</v>
      </c>
      <c r="V76" s="23">
        <v>15853.226439136082</v>
      </c>
      <c r="W76" s="23">
        <v>15880.038434535141</v>
      </c>
      <c r="X76" s="23">
        <v>15563.971525773093</v>
      </c>
      <c r="Y76" s="23">
        <v>15662.15528120891</v>
      </c>
      <c r="Z76" s="23">
        <v>15479.283130625641</v>
      </c>
      <c r="AA76" s="23">
        <v>15572.440369714521</v>
      </c>
      <c r="AB76" s="23">
        <v>15653.234231222003</v>
      </c>
      <c r="AC76" s="23">
        <v>15805.953372261765</v>
      </c>
      <c r="AD76" s="23">
        <v>15870.420011651753</v>
      </c>
      <c r="AE76" s="23">
        <v>16072.099424244192</v>
      </c>
      <c r="AF76" s="23">
        <v>16038.564190373676</v>
      </c>
      <c r="AG76" s="23">
        <v>16118.201119899772</v>
      </c>
      <c r="AH76" s="23">
        <v>16138.534594366191</v>
      </c>
      <c r="AI76" s="23">
        <v>16073.204544072581</v>
      </c>
      <c r="AJ76" s="23">
        <v>15847.615108166221</v>
      </c>
      <c r="AK76" s="23">
        <v>15714.027203498257</v>
      </c>
      <c r="AL76" s="23">
        <v>15728.088578515461</v>
      </c>
      <c r="AM76" s="23">
        <v>15743.368209202006</v>
      </c>
      <c r="AN76" s="23">
        <v>15640.063536405311</v>
      </c>
      <c r="AO76" s="23">
        <v>15588.674007110818</v>
      </c>
      <c r="AP76" s="23">
        <v>15517.329277596409</v>
      </c>
      <c r="AQ76" s="23">
        <v>15307.354178999343</v>
      </c>
      <c r="AR76" s="23">
        <v>14775.153504603855</v>
      </c>
      <c r="AS76" s="23">
        <v>14665.154533550374</v>
      </c>
      <c r="AT76" s="23">
        <v>14346.557319233229</v>
      </c>
      <c r="AU76" s="23">
        <v>14203.653584562804</v>
      </c>
      <c r="AV76" s="23">
        <v>13944.112735936136</v>
      </c>
      <c r="AW76" s="23">
        <v>13207.299011469893</v>
      </c>
      <c r="AX76" s="23">
        <v>12919.02642056418</v>
      </c>
      <c r="AY76" s="23">
        <v>11896.723758711694</v>
      </c>
      <c r="AZ76" s="23">
        <v>10493.172059864561</v>
      </c>
    </row>
    <row r="77" spans="1:52" s="20" customFormat="1" ht="15" customHeight="1" x14ac:dyDescent="0.3">
      <c r="A77" s="22" t="s">
        <v>21</v>
      </c>
      <c r="B77" s="23">
        <v>200.24087383348143</v>
      </c>
      <c r="C77" s="23">
        <v>36.886242736859138</v>
      </c>
      <c r="D77" s="23">
        <v>82.641748828128883</v>
      </c>
      <c r="E77" s="23">
        <v>19.885037907476477</v>
      </c>
      <c r="F77" s="23">
        <v>114.88950214666282</v>
      </c>
      <c r="G77" s="23">
        <v>28.220023351246954</v>
      </c>
      <c r="H77" s="23">
        <v>23.595500777644286</v>
      </c>
      <c r="I77" s="23">
        <v>54.400017118421125</v>
      </c>
      <c r="J77" s="23">
        <v>3.290057410098274</v>
      </c>
      <c r="K77" s="23">
        <v>0</v>
      </c>
      <c r="L77" s="23">
        <v>0</v>
      </c>
      <c r="M77" s="23">
        <v>0</v>
      </c>
      <c r="N77" s="23">
        <v>118.15177007186482</v>
      </c>
      <c r="O77" s="23">
        <v>126.55391585165064</v>
      </c>
      <c r="P77" s="23">
        <v>109.95970049404211</v>
      </c>
      <c r="Q77" s="23">
        <v>87.261647685658346</v>
      </c>
      <c r="R77" s="23">
        <v>101.5367512465748</v>
      </c>
      <c r="S77" s="23">
        <v>114.0776656089047</v>
      </c>
      <c r="T77" s="23">
        <v>302.44999443471477</v>
      </c>
      <c r="U77" s="23">
        <v>300.0146248964387</v>
      </c>
      <c r="V77" s="23">
        <v>307.00666566226732</v>
      </c>
      <c r="W77" s="23">
        <v>306.4910266687188</v>
      </c>
      <c r="X77" s="23">
        <v>303.11510166384653</v>
      </c>
      <c r="Y77" s="23">
        <v>301.86458451094131</v>
      </c>
      <c r="Z77" s="23">
        <v>298.03919605179044</v>
      </c>
      <c r="AA77" s="23">
        <v>293.15635934441002</v>
      </c>
      <c r="AB77" s="23">
        <v>287.9875912974104</v>
      </c>
      <c r="AC77" s="23">
        <v>283.40240061676752</v>
      </c>
      <c r="AD77" s="23">
        <v>302.08265396499866</v>
      </c>
      <c r="AE77" s="23">
        <v>300.05579661477663</v>
      </c>
      <c r="AF77" s="23">
        <v>297.75043270395588</v>
      </c>
      <c r="AG77" s="23">
        <v>296.17678801859142</v>
      </c>
      <c r="AH77" s="23">
        <v>294.6805490366512</v>
      </c>
      <c r="AI77" s="23">
        <v>296.515864072319</v>
      </c>
      <c r="AJ77" s="23">
        <v>298.55892708499124</v>
      </c>
      <c r="AK77" s="23">
        <v>295.50024678648924</v>
      </c>
      <c r="AL77" s="23">
        <v>293.65063867655192</v>
      </c>
      <c r="AM77" s="23">
        <v>290.85168962596691</v>
      </c>
      <c r="AN77" s="23">
        <v>288.37346886490394</v>
      </c>
      <c r="AO77" s="23">
        <v>285.65904755617987</v>
      </c>
      <c r="AP77" s="23">
        <v>282.98650652308635</v>
      </c>
      <c r="AQ77" s="23">
        <v>280.6674774437742</v>
      </c>
      <c r="AR77" s="23">
        <v>278.4832975408172</v>
      </c>
      <c r="AS77" s="23">
        <v>276.16496295321303</v>
      </c>
      <c r="AT77" s="23">
        <v>274.21726437162619</v>
      </c>
      <c r="AU77" s="23">
        <v>272.09854565304568</v>
      </c>
      <c r="AV77" s="23">
        <v>270.65166287015444</v>
      </c>
      <c r="AW77" s="23">
        <v>268.6371920325011</v>
      </c>
      <c r="AX77" s="23">
        <v>267.17279791591108</v>
      </c>
      <c r="AY77" s="23">
        <v>265.54042877363986</v>
      </c>
      <c r="AZ77" s="23">
        <v>263.57029979630227</v>
      </c>
    </row>
    <row r="78" spans="1:52" s="20" customFormat="1" ht="15" customHeight="1" x14ac:dyDescent="0.3">
      <c r="A78" s="22" t="s">
        <v>22</v>
      </c>
      <c r="B78" s="23">
        <v>7304.0677909899514</v>
      </c>
      <c r="C78" s="23">
        <v>7978.2446578363033</v>
      </c>
      <c r="D78" s="23">
        <v>6679.0621683671206</v>
      </c>
      <c r="E78" s="23">
        <v>6449.8840328427586</v>
      </c>
      <c r="F78" s="23">
        <v>3806.4940491573029</v>
      </c>
      <c r="G78" s="23">
        <v>4279.9001201524916</v>
      </c>
      <c r="H78" s="23">
        <v>8505.4044245087807</v>
      </c>
      <c r="I78" s="23">
        <v>9166.835917684677</v>
      </c>
      <c r="J78" s="23">
        <v>6879.8561941111293</v>
      </c>
      <c r="K78" s="23">
        <v>7185.2121866983407</v>
      </c>
      <c r="L78" s="23">
        <v>8124.2914608928268</v>
      </c>
      <c r="M78" s="23">
        <v>6892.7950002628904</v>
      </c>
      <c r="N78" s="23">
        <v>7221.7922616696778</v>
      </c>
      <c r="O78" s="23">
        <v>6957.9597521971109</v>
      </c>
      <c r="P78" s="23">
        <v>7195.5701233652026</v>
      </c>
      <c r="Q78" s="23">
        <v>5748.7380147360636</v>
      </c>
      <c r="R78" s="23">
        <v>4341.5576267633387</v>
      </c>
      <c r="S78" s="23">
        <v>3573.9556853666204</v>
      </c>
      <c r="T78" s="23">
        <v>3080.0783741660357</v>
      </c>
      <c r="U78" s="23">
        <v>2809.4713900052316</v>
      </c>
      <c r="V78" s="23">
        <v>2358.8732541254758</v>
      </c>
      <c r="W78" s="23">
        <v>1881.4957638936601</v>
      </c>
      <c r="X78" s="23">
        <v>1829.3469234155993</v>
      </c>
      <c r="Y78" s="23">
        <v>1575.2052949801127</v>
      </c>
      <c r="Z78" s="23">
        <v>1039.5039640714933</v>
      </c>
      <c r="AA78" s="23">
        <v>1000.3788542995491</v>
      </c>
      <c r="AB78" s="23">
        <v>835.98059323200232</v>
      </c>
      <c r="AC78" s="23">
        <v>859.50688801002809</v>
      </c>
      <c r="AD78" s="23">
        <v>765.7886690376921</v>
      </c>
      <c r="AE78" s="23">
        <v>818.00987180160018</v>
      </c>
      <c r="AF78" s="23">
        <v>679.35287171724303</v>
      </c>
      <c r="AG78" s="23">
        <v>575.81841156528003</v>
      </c>
      <c r="AH78" s="23">
        <v>521.55384633488518</v>
      </c>
      <c r="AI78" s="23">
        <v>381.19739255291216</v>
      </c>
      <c r="AJ78" s="23">
        <v>502.73322878840781</v>
      </c>
      <c r="AK78" s="23">
        <v>557.44958041783468</v>
      </c>
      <c r="AL78" s="23">
        <v>545.35991897127701</v>
      </c>
      <c r="AM78" s="23">
        <v>352.02277659292395</v>
      </c>
      <c r="AN78" s="23">
        <v>390.5924810564523</v>
      </c>
      <c r="AO78" s="23">
        <v>79.742491523873909</v>
      </c>
      <c r="AP78" s="23">
        <v>1711.2394519476445</v>
      </c>
      <c r="AQ78" s="23">
        <v>155.2513185571359</v>
      </c>
      <c r="AR78" s="23">
        <v>185.5396711822091</v>
      </c>
      <c r="AS78" s="23">
        <v>173.99780298306436</v>
      </c>
      <c r="AT78" s="23">
        <v>65.416953322426224</v>
      </c>
      <c r="AU78" s="23">
        <v>898.11794838173705</v>
      </c>
      <c r="AV78" s="23">
        <v>42.447107048859976</v>
      </c>
      <c r="AW78" s="23">
        <v>42.35103809394392</v>
      </c>
      <c r="AX78" s="23">
        <v>43.102337704797058</v>
      </c>
      <c r="AY78" s="23">
        <v>43.479716017696902</v>
      </c>
      <c r="AZ78" s="23">
        <v>43.392999006051873</v>
      </c>
    </row>
    <row r="79" spans="1:52" s="20" customFormat="1" ht="15" customHeight="1" x14ac:dyDescent="0.3">
      <c r="A79" s="21" t="s">
        <v>17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131.64310721002562</v>
      </c>
      <c r="I79" s="14">
        <v>146.06807992540092</v>
      </c>
      <c r="J79" s="14">
        <v>51.090657729056971</v>
      </c>
      <c r="K79" s="14">
        <v>482.13260315764325</v>
      </c>
      <c r="L79" s="14">
        <v>883.4952510111832</v>
      </c>
      <c r="M79" s="14">
        <v>539.81788447566578</v>
      </c>
      <c r="N79" s="14">
        <v>997.01486422147912</v>
      </c>
      <c r="O79" s="14">
        <v>1340.598341958053</v>
      </c>
      <c r="P79" s="14">
        <v>695.22547642401821</v>
      </c>
      <c r="Q79" s="14">
        <v>484.27672390658631</v>
      </c>
      <c r="R79" s="14">
        <v>333.96000094423647</v>
      </c>
      <c r="S79" s="14">
        <v>473.08321314594559</v>
      </c>
      <c r="T79" s="14">
        <v>366.79566809210655</v>
      </c>
      <c r="U79" s="14">
        <v>394.7950824626796</v>
      </c>
      <c r="V79" s="14">
        <v>520.05770176276678</v>
      </c>
      <c r="W79" s="14">
        <v>497.82139869014406</v>
      </c>
      <c r="X79" s="14">
        <v>513.0606568195941</v>
      </c>
      <c r="Y79" s="14">
        <v>397.06759696770905</v>
      </c>
      <c r="Z79" s="14">
        <v>382.32482774167039</v>
      </c>
      <c r="AA79" s="14">
        <v>408.24911797049691</v>
      </c>
      <c r="AB79" s="14">
        <v>335.27406844680854</v>
      </c>
      <c r="AC79" s="14">
        <v>373.47332369419166</v>
      </c>
      <c r="AD79" s="14">
        <v>403.42672071767493</v>
      </c>
      <c r="AE79" s="14">
        <v>501.57830091712259</v>
      </c>
      <c r="AF79" s="14">
        <v>524.47059112405634</v>
      </c>
      <c r="AG79" s="14">
        <v>371.89431949020195</v>
      </c>
      <c r="AH79" s="14">
        <v>364.77564161451897</v>
      </c>
      <c r="AI79" s="14">
        <v>257.4187145955014</v>
      </c>
      <c r="AJ79" s="14">
        <v>335.97558859386197</v>
      </c>
      <c r="AK79" s="14">
        <v>365.19430592385595</v>
      </c>
      <c r="AL79" s="14">
        <v>347.34060294495998</v>
      </c>
      <c r="AM79" s="14">
        <v>206.30361478769743</v>
      </c>
      <c r="AN79" s="14">
        <v>282.63991723598707</v>
      </c>
      <c r="AO79" s="14">
        <v>10.708600315780677</v>
      </c>
      <c r="AP79" s="14">
        <v>1642.5828006205268</v>
      </c>
      <c r="AQ79" s="14">
        <v>52.20165338639368</v>
      </c>
      <c r="AR79" s="14">
        <v>102.44985622280446</v>
      </c>
      <c r="AS79" s="14">
        <v>19.99736713328717</v>
      </c>
      <c r="AT79" s="14">
        <v>7.698137639130648</v>
      </c>
      <c r="AU79" s="14">
        <v>895.09538352387892</v>
      </c>
      <c r="AV79" s="14">
        <v>39.548918631582339</v>
      </c>
      <c r="AW79" s="14">
        <v>39.449159306614291</v>
      </c>
      <c r="AX79" s="14">
        <v>40.193923008402848</v>
      </c>
      <c r="AY79" s="14">
        <v>40.573010940101256</v>
      </c>
      <c r="AZ79" s="14">
        <v>40.486615204383398</v>
      </c>
    </row>
    <row r="80" spans="1:52" s="20" customFormat="1" ht="15" customHeight="1" x14ac:dyDescent="0.3">
      <c r="A80" s="21" t="s">
        <v>18</v>
      </c>
      <c r="B80" s="14">
        <v>6832.622658085791</v>
      </c>
      <c r="C80" s="14">
        <v>7700.596120034963</v>
      </c>
      <c r="D80" s="14">
        <v>6386.8020387453989</v>
      </c>
      <c r="E80" s="14">
        <v>6227.8635645926779</v>
      </c>
      <c r="F80" s="14">
        <v>3622.9458695597796</v>
      </c>
      <c r="G80" s="14">
        <v>4106.7756281737256</v>
      </c>
      <c r="H80" s="14">
        <v>7883.7137754139985</v>
      </c>
      <c r="I80" s="14">
        <v>8483.5276615769089</v>
      </c>
      <c r="J80" s="14">
        <v>6203.518968233182</v>
      </c>
      <c r="K80" s="14">
        <v>6023.1415543938438</v>
      </c>
      <c r="L80" s="14">
        <v>6530.2923751644221</v>
      </c>
      <c r="M80" s="14">
        <v>5803.9940478951039</v>
      </c>
      <c r="N80" s="14">
        <v>5722.927584553684</v>
      </c>
      <c r="O80" s="14">
        <v>5192.3124552440868</v>
      </c>
      <c r="P80" s="14">
        <v>6070.7771938976211</v>
      </c>
      <c r="Q80" s="14">
        <v>5005.7637962937606</v>
      </c>
      <c r="R80" s="14">
        <v>3226.4385922448892</v>
      </c>
      <c r="S80" s="14">
        <v>2403.386460681078</v>
      </c>
      <c r="T80" s="14">
        <v>2302.4752117735297</v>
      </c>
      <c r="U80" s="14">
        <v>2304.9370071783919</v>
      </c>
      <c r="V80" s="14">
        <v>1748.8090791026793</v>
      </c>
      <c r="W80" s="14">
        <v>1301.8745629474713</v>
      </c>
      <c r="X80" s="14">
        <v>1243.0617254525084</v>
      </c>
      <c r="Y80" s="14">
        <v>1100.3779175164359</v>
      </c>
      <c r="Z80" s="14">
        <v>599.02845778701555</v>
      </c>
      <c r="AA80" s="14">
        <v>538.21060071182546</v>
      </c>
      <c r="AB80" s="14">
        <v>472.61437203162944</v>
      </c>
      <c r="AC80" s="14">
        <v>431.93738543268296</v>
      </c>
      <c r="AD80" s="14">
        <v>333.48141315263268</v>
      </c>
      <c r="AE80" s="14">
        <v>273.92385540676622</v>
      </c>
      <c r="AF80" s="14">
        <v>139.72476602912357</v>
      </c>
      <c r="AG80" s="14">
        <v>189.41511217901069</v>
      </c>
      <c r="AH80" s="14">
        <v>126.37001060212185</v>
      </c>
      <c r="AI80" s="14">
        <v>103.10624235663083</v>
      </c>
      <c r="AJ80" s="14">
        <v>129.65674971036293</v>
      </c>
      <c r="AK80" s="14">
        <v>159.849616233207</v>
      </c>
      <c r="AL80" s="14">
        <v>169.36743974030296</v>
      </c>
      <c r="AM80" s="14">
        <v>103.13353545354494</v>
      </c>
      <c r="AN80" s="14">
        <v>81.409208094162011</v>
      </c>
      <c r="AO80" s="14">
        <v>67.46283926841673</v>
      </c>
      <c r="AP80" s="14">
        <v>61.01179212767412</v>
      </c>
      <c r="AQ80" s="14">
        <v>95.4389263581443</v>
      </c>
      <c r="AR80" s="14">
        <v>83.089814959404649</v>
      </c>
      <c r="AS80" s="14">
        <v>146.54528072903628</v>
      </c>
      <c r="AT80" s="14">
        <v>57.718815683295574</v>
      </c>
      <c r="AU80" s="14">
        <v>2.8918698202313311</v>
      </c>
      <c r="AV80" s="14">
        <v>2.8981884172776411</v>
      </c>
      <c r="AW80" s="14">
        <v>2.9018787873296317</v>
      </c>
      <c r="AX80" s="14">
        <v>2.9084146963942099</v>
      </c>
      <c r="AY80" s="14">
        <v>2.906705077595646</v>
      </c>
      <c r="AZ80" s="14">
        <v>2.9063838016684733</v>
      </c>
    </row>
    <row r="81" spans="1:52" s="20" customFormat="1" ht="15" customHeight="1" x14ac:dyDescent="0.3">
      <c r="A81" s="21" t="s">
        <v>14</v>
      </c>
      <c r="B81" s="14">
        <v>112.95564069258658</v>
      </c>
      <c r="C81" s="14">
        <v>81.080046484158785</v>
      </c>
      <c r="D81" s="14">
        <v>61.317929661091341</v>
      </c>
      <c r="E81" s="14">
        <v>24.424468377517282</v>
      </c>
      <c r="F81" s="14">
        <v>16.566159825646114</v>
      </c>
      <c r="G81" s="14">
        <v>16.327262030357602</v>
      </c>
      <c r="H81" s="14">
        <v>290.6124481590752</v>
      </c>
      <c r="I81" s="14">
        <v>317.94636069202454</v>
      </c>
      <c r="J81" s="14">
        <v>263.05311954346286</v>
      </c>
      <c r="K81" s="14">
        <v>271.67431269216485</v>
      </c>
      <c r="L81" s="14">
        <v>291.57501698314275</v>
      </c>
      <c r="M81" s="14">
        <v>285.03681142807591</v>
      </c>
      <c r="N81" s="14">
        <v>278.10760579018194</v>
      </c>
      <c r="O81" s="14">
        <v>225.74043308729736</v>
      </c>
      <c r="P81" s="14">
        <v>237.53485559146603</v>
      </c>
      <c r="Q81" s="14">
        <v>94.242722516534073</v>
      </c>
      <c r="R81" s="14">
        <v>113.76347871326089</v>
      </c>
      <c r="S81" s="14">
        <v>140.00648501691066</v>
      </c>
      <c r="T81" s="14">
        <v>6.8335033056389323</v>
      </c>
      <c r="U81" s="14">
        <v>5.8572885476905086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</row>
    <row r="82" spans="1:52" s="20" customFormat="1" ht="15" customHeight="1" x14ac:dyDescent="0.3">
      <c r="A82" s="21" t="s">
        <v>19</v>
      </c>
      <c r="B82" s="14">
        <v>358.48949221157329</v>
      </c>
      <c r="C82" s="14">
        <v>196.56849131718195</v>
      </c>
      <c r="D82" s="14">
        <v>230.94219996063012</v>
      </c>
      <c r="E82" s="14">
        <v>197.59599987256382</v>
      </c>
      <c r="F82" s="14">
        <v>166.98201977187725</v>
      </c>
      <c r="G82" s="14">
        <v>156.79722994840807</v>
      </c>
      <c r="H82" s="14">
        <v>199.43509372568093</v>
      </c>
      <c r="I82" s="14">
        <v>219.29381549034267</v>
      </c>
      <c r="J82" s="14">
        <v>362.19344860542651</v>
      </c>
      <c r="K82" s="14">
        <v>408.26371645468885</v>
      </c>
      <c r="L82" s="14">
        <v>418.92881773407839</v>
      </c>
      <c r="M82" s="14">
        <v>263.9462564640441</v>
      </c>
      <c r="N82" s="14">
        <v>223.74220710433258</v>
      </c>
      <c r="O82" s="14">
        <v>199.30852190767374</v>
      </c>
      <c r="P82" s="14">
        <v>192.03259745209738</v>
      </c>
      <c r="Q82" s="14">
        <v>164.45477201918271</v>
      </c>
      <c r="R82" s="14">
        <v>667.39555486095173</v>
      </c>
      <c r="S82" s="14">
        <v>557.47952652268634</v>
      </c>
      <c r="T82" s="14">
        <v>403.97399099476064</v>
      </c>
      <c r="U82" s="14">
        <v>103.8820118164695</v>
      </c>
      <c r="V82" s="14">
        <v>90.00647326002931</v>
      </c>
      <c r="W82" s="14">
        <v>81.799802256044714</v>
      </c>
      <c r="X82" s="14">
        <v>73.224541143496666</v>
      </c>
      <c r="Y82" s="14">
        <v>77.759780495967718</v>
      </c>
      <c r="Z82" s="14">
        <v>58.150678542807221</v>
      </c>
      <c r="AA82" s="14">
        <v>53.919135617226701</v>
      </c>
      <c r="AB82" s="14">
        <v>28.09215275356431</v>
      </c>
      <c r="AC82" s="14">
        <v>54.09617888315347</v>
      </c>
      <c r="AD82" s="14">
        <v>28.88053516738449</v>
      </c>
      <c r="AE82" s="14">
        <v>42.507715477711351</v>
      </c>
      <c r="AF82" s="14">
        <v>15.157514564063121</v>
      </c>
      <c r="AG82" s="14">
        <v>14.508979896067341</v>
      </c>
      <c r="AH82" s="14">
        <v>30.408194118244349</v>
      </c>
      <c r="AI82" s="14">
        <v>20.672435600779917</v>
      </c>
      <c r="AJ82" s="14">
        <v>37.100890484182912</v>
      </c>
      <c r="AK82" s="14">
        <v>32.405658260771752</v>
      </c>
      <c r="AL82" s="14">
        <v>28.651876286014076</v>
      </c>
      <c r="AM82" s="14">
        <v>42.585626351681562</v>
      </c>
      <c r="AN82" s="14">
        <v>26.543355726303197</v>
      </c>
      <c r="AO82" s="14">
        <v>1.571051939676507</v>
      </c>
      <c r="AP82" s="14">
        <v>7.6448591994435802</v>
      </c>
      <c r="AQ82" s="14">
        <v>7.6107388125979201</v>
      </c>
      <c r="AR82" s="14">
        <v>0</v>
      </c>
      <c r="AS82" s="14">
        <v>7.4551551207409021</v>
      </c>
      <c r="AT82" s="14">
        <v>0</v>
      </c>
      <c r="AU82" s="14">
        <v>0.13069503762682039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</row>
    <row r="83" spans="1:52" s="20" customFormat="1" ht="15" customHeight="1" x14ac:dyDescent="0.3">
      <c r="A83" s="22" t="s">
        <v>23</v>
      </c>
      <c r="B83" s="23">
        <v>109108.76943701883</v>
      </c>
      <c r="C83" s="23">
        <v>111598.83144311776</v>
      </c>
      <c r="D83" s="23">
        <v>109763.26112944719</v>
      </c>
      <c r="E83" s="23">
        <v>94786.264537051306</v>
      </c>
      <c r="F83" s="23">
        <v>81253.541322325487</v>
      </c>
      <c r="G83" s="23">
        <v>82029.161822360809</v>
      </c>
      <c r="H83" s="23">
        <v>67012.029968612173</v>
      </c>
      <c r="I83" s="23">
        <v>56073.177804769264</v>
      </c>
      <c r="J83" s="23">
        <v>52326.359422011767</v>
      </c>
      <c r="K83" s="23">
        <v>45957.446639674323</v>
      </c>
      <c r="L83" s="23">
        <v>37818.67659285658</v>
      </c>
      <c r="M83" s="23">
        <v>27952.471946453963</v>
      </c>
      <c r="N83" s="23">
        <v>31020.25627069845</v>
      </c>
      <c r="O83" s="23">
        <v>25319.03422743372</v>
      </c>
      <c r="P83" s="23">
        <v>23984.199994572846</v>
      </c>
      <c r="Q83" s="23">
        <v>30948.643527638498</v>
      </c>
      <c r="R83" s="23">
        <v>19040.41488721261</v>
      </c>
      <c r="S83" s="23">
        <v>12649.903352414749</v>
      </c>
      <c r="T83" s="23">
        <v>9346.7485525264183</v>
      </c>
      <c r="U83" s="23">
        <v>13501.948149762604</v>
      </c>
      <c r="V83" s="23">
        <v>8910.7273208835322</v>
      </c>
      <c r="W83" s="23">
        <v>9717.3917582175254</v>
      </c>
      <c r="X83" s="23">
        <v>8340.6327954767185</v>
      </c>
      <c r="Y83" s="23">
        <v>9191.8980447553877</v>
      </c>
      <c r="Z83" s="23">
        <v>7771.9321174009219</v>
      </c>
      <c r="AA83" s="23">
        <v>5559.6572921676034</v>
      </c>
      <c r="AB83" s="23">
        <v>5599.2826379084727</v>
      </c>
      <c r="AC83" s="23">
        <v>6198.4738904028372</v>
      </c>
      <c r="AD83" s="23">
        <v>5858.3126458088545</v>
      </c>
      <c r="AE83" s="23">
        <v>3087.1403331302772</v>
      </c>
      <c r="AF83" s="23">
        <v>2870.6569946336804</v>
      </c>
      <c r="AG83" s="23">
        <v>2766.98843878151</v>
      </c>
      <c r="AH83" s="23">
        <v>2734.3742107624812</v>
      </c>
      <c r="AI83" s="23">
        <v>2636.2230813481619</v>
      </c>
      <c r="AJ83" s="23">
        <v>2607.4258208283104</v>
      </c>
      <c r="AK83" s="23">
        <v>2461.671140086823</v>
      </c>
      <c r="AL83" s="23">
        <v>2462.2844920908728</v>
      </c>
      <c r="AM83" s="23">
        <v>2447.5496007761485</v>
      </c>
      <c r="AN83" s="23">
        <v>2233.0756547827441</v>
      </c>
      <c r="AO83" s="23">
        <v>2462.1324469711662</v>
      </c>
      <c r="AP83" s="23">
        <v>913.97386003553981</v>
      </c>
      <c r="AQ83" s="23">
        <v>912.3117329111044</v>
      </c>
      <c r="AR83" s="23">
        <v>908.25998767199508</v>
      </c>
      <c r="AS83" s="23">
        <v>909.63867295786065</v>
      </c>
      <c r="AT83" s="23">
        <v>907.50014449429841</v>
      </c>
      <c r="AU83" s="23">
        <v>0</v>
      </c>
      <c r="AV83" s="23">
        <v>235.75771815046068</v>
      </c>
      <c r="AW83" s="23">
        <v>232.72785867063487</v>
      </c>
      <c r="AX83" s="23">
        <v>0</v>
      </c>
      <c r="AY83" s="23">
        <v>0</v>
      </c>
      <c r="AZ83" s="23">
        <v>0</v>
      </c>
    </row>
    <row r="84" spans="1:52" s="20" customFormat="1" ht="15" customHeight="1" x14ac:dyDescent="0.3">
      <c r="A84" s="21" t="s">
        <v>11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</row>
    <row r="85" spans="1:52" s="20" customFormat="1" ht="15" customHeight="1" x14ac:dyDescent="0.3">
      <c r="A85" s="21" t="s">
        <v>12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</row>
    <row r="86" spans="1:52" s="20" customFormat="1" ht="15" customHeight="1" x14ac:dyDescent="0.3">
      <c r="A86" s="21" t="s">
        <v>14</v>
      </c>
      <c r="B86" s="14">
        <v>109108.76943701883</v>
      </c>
      <c r="C86" s="14">
        <v>111598.83144311776</v>
      </c>
      <c r="D86" s="14">
        <v>109763.26112944719</v>
      </c>
      <c r="E86" s="14">
        <v>94786.264537051306</v>
      </c>
      <c r="F86" s="14">
        <v>81253.541322325487</v>
      </c>
      <c r="G86" s="14">
        <v>82029.161822360809</v>
      </c>
      <c r="H86" s="14">
        <v>67012.029968612173</v>
      </c>
      <c r="I86" s="14">
        <v>56073.177804769264</v>
      </c>
      <c r="J86" s="14">
        <v>52326.359422011767</v>
      </c>
      <c r="K86" s="14">
        <v>45957.446639674323</v>
      </c>
      <c r="L86" s="14">
        <v>37818.67659285658</v>
      </c>
      <c r="M86" s="14">
        <v>27952.471946453963</v>
      </c>
      <c r="N86" s="14">
        <v>31020.25627069845</v>
      </c>
      <c r="O86" s="14">
        <v>25319.03422743372</v>
      </c>
      <c r="P86" s="14">
        <v>23984.199994572846</v>
      </c>
      <c r="Q86" s="14">
        <v>30948.643527638498</v>
      </c>
      <c r="R86" s="14">
        <v>19040.41488721261</v>
      </c>
      <c r="S86" s="14">
        <v>12649.903352414749</v>
      </c>
      <c r="T86" s="14">
        <v>9346.7485525264183</v>
      </c>
      <c r="U86" s="14">
        <v>13501.948149762604</v>
      </c>
      <c r="V86" s="14">
        <v>8910.7273208835322</v>
      </c>
      <c r="W86" s="14">
        <v>9717.3917582175254</v>
      </c>
      <c r="X86" s="14">
        <v>8340.6327954767185</v>
      </c>
      <c r="Y86" s="14">
        <v>9191.8980447553877</v>
      </c>
      <c r="Z86" s="14">
        <v>7771.9321174009219</v>
      </c>
      <c r="AA86" s="14">
        <v>5559.6572921676034</v>
      </c>
      <c r="AB86" s="14">
        <v>5599.2826379084727</v>
      </c>
      <c r="AC86" s="14">
        <v>6198.4738904028372</v>
      </c>
      <c r="AD86" s="14">
        <v>5858.3126458088545</v>
      </c>
      <c r="AE86" s="14">
        <v>3087.1403331302772</v>
      </c>
      <c r="AF86" s="14">
        <v>2870.6569946336804</v>
      </c>
      <c r="AG86" s="14">
        <v>2766.98843878151</v>
      </c>
      <c r="AH86" s="14">
        <v>2734.3742107624812</v>
      </c>
      <c r="AI86" s="14">
        <v>2636.2230813481619</v>
      </c>
      <c r="AJ86" s="14">
        <v>2607.4258208283104</v>
      </c>
      <c r="AK86" s="14">
        <v>2461.671140086823</v>
      </c>
      <c r="AL86" s="14">
        <v>2462.2844920908728</v>
      </c>
      <c r="AM86" s="14">
        <v>2447.5496007761485</v>
      </c>
      <c r="AN86" s="14">
        <v>2233.0756547827441</v>
      </c>
      <c r="AO86" s="14">
        <v>2462.1324469711662</v>
      </c>
      <c r="AP86" s="14">
        <v>913.97386003553981</v>
      </c>
      <c r="AQ86" s="14">
        <v>912.3117329111044</v>
      </c>
      <c r="AR86" s="14">
        <v>908.25998767199508</v>
      </c>
      <c r="AS86" s="14">
        <v>909.63867295786065</v>
      </c>
      <c r="AT86" s="14">
        <v>907.50014449429841</v>
      </c>
      <c r="AU86" s="14">
        <v>0</v>
      </c>
      <c r="AV86" s="14">
        <v>235.75771815046068</v>
      </c>
      <c r="AW86" s="14">
        <v>232.72785867063487</v>
      </c>
      <c r="AX86" s="14">
        <v>0</v>
      </c>
      <c r="AY86" s="14">
        <v>0</v>
      </c>
      <c r="AZ86" s="14">
        <v>0</v>
      </c>
    </row>
    <row r="87" spans="1:52" s="20" customFormat="1" ht="15" customHeight="1" x14ac:dyDescent="0.3">
      <c r="A87" s="22" t="s">
        <v>24</v>
      </c>
      <c r="B87" s="23">
        <v>13355.046309847934</v>
      </c>
      <c r="C87" s="23">
        <v>14715.976804629592</v>
      </c>
      <c r="D87" s="23">
        <v>15787.127254386851</v>
      </c>
      <c r="E87" s="23">
        <v>17040.812682104057</v>
      </c>
      <c r="F87" s="23">
        <v>19683.267046703906</v>
      </c>
      <c r="G87" s="23">
        <v>22229.867138749432</v>
      </c>
      <c r="H87" s="23">
        <v>22488.680062738851</v>
      </c>
      <c r="I87" s="23">
        <v>24033.904172900959</v>
      </c>
      <c r="J87" s="23">
        <v>26324.94452801752</v>
      </c>
      <c r="K87" s="23">
        <v>26452.437087397993</v>
      </c>
      <c r="L87" s="23">
        <v>28238.82454280385</v>
      </c>
      <c r="M87" s="23">
        <v>30098.356135059003</v>
      </c>
      <c r="N87" s="23">
        <v>31927.219143173446</v>
      </c>
      <c r="O87" s="23">
        <v>30754.311452150803</v>
      </c>
      <c r="P87" s="23">
        <v>33715.671504790109</v>
      </c>
      <c r="Q87" s="23">
        <v>36916.68619113991</v>
      </c>
      <c r="R87" s="23">
        <v>26373.486766919661</v>
      </c>
      <c r="S87" s="23">
        <v>25731.530907581066</v>
      </c>
      <c r="T87" s="23">
        <v>21874.928905119003</v>
      </c>
      <c r="U87" s="23">
        <v>22734.556894043308</v>
      </c>
      <c r="V87" s="23">
        <v>22874.669615255138</v>
      </c>
      <c r="W87" s="23">
        <v>28464.405602464489</v>
      </c>
      <c r="X87" s="23">
        <v>31121.906536822331</v>
      </c>
      <c r="Y87" s="23">
        <v>29764.442596136265</v>
      </c>
      <c r="Z87" s="23">
        <v>30040.734016239949</v>
      </c>
      <c r="AA87" s="23">
        <v>30716.906383219823</v>
      </c>
      <c r="AB87" s="23">
        <v>32106.806432825353</v>
      </c>
      <c r="AC87" s="23">
        <v>36218.066942058496</v>
      </c>
      <c r="AD87" s="23">
        <v>32724.789655626912</v>
      </c>
      <c r="AE87" s="23">
        <v>35857.140749571241</v>
      </c>
      <c r="AF87" s="23">
        <v>34993.22547993702</v>
      </c>
      <c r="AG87" s="23">
        <v>35402.841779006238</v>
      </c>
      <c r="AH87" s="23">
        <v>34710.041581083882</v>
      </c>
      <c r="AI87" s="23">
        <v>37241.499404693081</v>
      </c>
      <c r="AJ87" s="23">
        <v>42025.486663324547</v>
      </c>
      <c r="AK87" s="23">
        <v>41432.790704558058</v>
      </c>
      <c r="AL87" s="23">
        <v>44857.468588236341</v>
      </c>
      <c r="AM87" s="23">
        <v>49259.307276997002</v>
      </c>
      <c r="AN87" s="23">
        <v>49278.141471876224</v>
      </c>
      <c r="AO87" s="23">
        <v>49640.176315857752</v>
      </c>
      <c r="AP87" s="23">
        <v>48251.832584714306</v>
      </c>
      <c r="AQ87" s="23">
        <v>51320.680424049628</v>
      </c>
      <c r="AR87" s="23">
        <v>52439.231602062719</v>
      </c>
      <c r="AS87" s="23">
        <v>56976.201040695043</v>
      </c>
      <c r="AT87" s="23">
        <v>49406.998700985219</v>
      </c>
      <c r="AU87" s="23">
        <v>50493.590359034148</v>
      </c>
      <c r="AV87" s="23">
        <v>41124.111016003095</v>
      </c>
      <c r="AW87" s="23">
        <v>31975.347482238845</v>
      </c>
      <c r="AX87" s="23">
        <v>29871.95348468914</v>
      </c>
      <c r="AY87" s="23">
        <v>29111.175903247586</v>
      </c>
      <c r="AZ87" s="23">
        <v>21658.731972446236</v>
      </c>
    </row>
    <row r="88" spans="1:52" s="20" customFormat="1" ht="15" customHeight="1" x14ac:dyDescent="0.3">
      <c r="A88" s="21" t="s">
        <v>11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513.77031960134525</v>
      </c>
      <c r="AQ88" s="14">
        <v>579.92343820233089</v>
      </c>
      <c r="AR88" s="14">
        <v>622.61473418128082</v>
      </c>
      <c r="AS88" s="14">
        <v>850.00737408068801</v>
      </c>
      <c r="AT88" s="14">
        <v>589.2410670380915</v>
      </c>
      <c r="AU88" s="14">
        <v>848.91211762899661</v>
      </c>
      <c r="AV88" s="14">
        <v>1758.8817533677138</v>
      </c>
      <c r="AW88" s="14">
        <v>1756.8283346482385</v>
      </c>
      <c r="AX88" s="14">
        <v>561.85490562846405</v>
      </c>
      <c r="AY88" s="14">
        <v>566.64392708192702</v>
      </c>
      <c r="AZ88" s="14">
        <v>832.54975356257455</v>
      </c>
    </row>
    <row r="89" spans="1:52" s="20" customFormat="1" ht="15" customHeight="1" x14ac:dyDescent="0.3">
      <c r="A89" s="21" t="s">
        <v>13</v>
      </c>
      <c r="B89" s="14">
        <v>10997.362782858101</v>
      </c>
      <c r="C89" s="14">
        <v>12115.179281449953</v>
      </c>
      <c r="D89" s="14">
        <v>13393.244329658235</v>
      </c>
      <c r="E89" s="14">
        <v>14982.603601756458</v>
      </c>
      <c r="F89" s="14">
        <v>17428.778858522459</v>
      </c>
      <c r="G89" s="14">
        <v>19356.198734045258</v>
      </c>
      <c r="H89" s="14">
        <v>19394.300752803381</v>
      </c>
      <c r="I89" s="14">
        <v>20394.611325966856</v>
      </c>
      <c r="J89" s="14">
        <v>22601.038669647529</v>
      </c>
      <c r="K89" s="14">
        <v>22006.066761749058</v>
      </c>
      <c r="L89" s="14">
        <v>23362.700991250404</v>
      </c>
      <c r="M89" s="14">
        <v>24289.151396645553</v>
      </c>
      <c r="N89" s="14">
        <v>24849.256866364121</v>
      </c>
      <c r="O89" s="14">
        <v>24437.313584226049</v>
      </c>
      <c r="P89" s="14">
        <v>24688.416771723554</v>
      </c>
      <c r="Q89" s="14">
        <v>26535.320295095618</v>
      </c>
      <c r="R89" s="14">
        <v>17755.959630433008</v>
      </c>
      <c r="S89" s="14">
        <v>16864.070878193597</v>
      </c>
      <c r="T89" s="14">
        <v>16110.070665953906</v>
      </c>
      <c r="U89" s="14">
        <v>13024.571073486857</v>
      </c>
      <c r="V89" s="14">
        <v>12174.364692387799</v>
      </c>
      <c r="W89" s="14">
        <v>15431.338356719307</v>
      </c>
      <c r="X89" s="14">
        <v>17061.816154913697</v>
      </c>
      <c r="Y89" s="14">
        <v>16886.195294992322</v>
      </c>
      <c r="Z89" s="14">
        <v>16563.472211795444</v>
      </c>
      <c r="AA89" s="14">
        <v>17837.342827719443</v>
      </c>
      <c r="AB89" s="14">
        <v>17034.855938792585</v>
      </c>
      <c r="AC89" s="14">
        <v>20164.250214956228</v>
      </c>
      <c r="AD89" s="14">
        <v>17626.499283540637</v>
      </c>
      <c r="AE89" s="14">
        <v>19300.716816428605</v>
      </c>
      <c r="AF89" s="14">
        <v>20723.24808100886</v>
      </c>
      <c r="AG89" s="14">
        <v>19630.007624121132</v>
      </c>
      <c r="AH89" s="14">
        <v>19922.077987295925</v>
      </c>
      <c r="AI89" s="14">
        <v>20542.4205166836</v>
      </c>
      <c r="AJ89" s="14">
        <v>25681.600200277742</v>
      </c>
      <c r="AK89" s="14">
        <v>25376.732541018693</v>
      </c>
      <c r="AL89" s="14">
        <v>27615.4380861188</v>
      </c>
      <c r="AM89" s="14">
        <v>29762.619739913836</v>
      </c>
      <c r="AN89" s="14">
        <v>30630.846301591049</v>
      </c>
      <c r="AO89" s="14">
        <v>30134.998216269119</v>
      </c>
      <c r="AP89" s="14">
        <v>28152.757573846462</v>
      </c>
      <c r="AQ89" s="14">
        <v>31302.337832197409</v>
      </c>
      <c r="AR89" s="14">
        <v>32216.233909310089</v>
      </c>
      <c r="AS89" s="14">
        <v>35705.61456855185</v>
      </c>
      <c r="AT89" s="14">
        <v>27796.124359898557</v>
      </c>
      <c r="AU89" s="14">
        <v>29540.071196714929</v>
      </c>
      <c r="AV89" s="14">
        <v>22707.681186084457</v>
      </c>
      <c r="AW89" s="14">
        <v>19170.462286564474</v>
      </c>
      <c r="AX89" s="14">
        <v>19983.378829998703</v>
      </c>
      <c r="AY89" s="14">
        <v>18091.279940462653</v>
      </c>
      <c r="AZ89" s="14">
        <v>13436.779636165229</v>
      </c>
    </row>
    <row r="90" spans="1:52" s="20" customFormat="1" ht="15" customHeight="1" x14ac:dyDescent="0.3">
      <c r="A90" s="21" t="s">
        <v>14</v>
      </c>
      <c r="B90" s="14">
        <v>2357.6835269898334</v>
      </c>
      <c r="C90" s="14">
        <v>2600.7975231796395</v>
      </c>
      <c r="D90" s="14">
        <v>2393.8829247286167</v>
      </c>
      <c r="E90" s="14">
        <v>2058.2090803475971</v>
      </c>
      <c r="F90" s="14">
        <v>2254.4881881814481</v>
      </c>
      <c r="G90" s="14">
        <v>2873.6684047041726</v>
      </c>
      <c r="H90" s="14">
        <v>3094.3793099354693</v>
      </c>
      <c r="I90" s="14">
        <v>3639.2928469341009</v>
      </c>
      <c r="J90" s="14">
        <v>3723.9058583699925</v>
      </c>
      <c r="K90" s="14">
        <v>4446.3703256489343</v>
      </c>
      <c r="L90" s="14">
        <v>4876.1235515534454</v>
      </c>
      <c r="M90" s="14">
        <v>5809.2047384134503</v>
      </c>
      <c r="N90" s="14">
        <v>7077.9622768093241</v>
      </c>
      <c r="O90" s="14">
        <v>6316.9978679247533</v>
      </c>
      <c r="P90" s="14">
        <v>9027.2547330665548</v>
      </c>
      <c r="Q90" s="14">
        <v>10381.365896044292</v>
      </c>
      <c r="R90" s="14">
        <v>8617.5271364866512</v>
      </c>
      <c r="S90" s="14">
        <v>8867.4600293874664</v>
      </c>
      <c r="T90" s="14">
        <v>5764.8582391650962</v>
      </c>
      <c r="U90" s="14">
        <v>9709.9858205564506</v>
      </c>
      <c r="V90" s="14">
        <v>10700.304922867341</v>
      </c>
      <c r="W90" s="14">
        <v>13033.06724574518</v>
      </c>
      <c r="X90" s="14">
        <v>14060.090381908636</v>
      </c>
      <c r="Y90" s="14">
        <v>12878.247301143943</v>
      </c>
      <c r="Z90" s="14">
        <v>13477.261804444506</v>
      </c>
      <c r="AA90" s="14">
        <v>12879.563555500381</v>
      </c>
      <c r="AB90" s="14">
        <v>15071.950494032768</v>
      </c>
      <c r="AC90" s="14">
        <v>16053.81672710227</v>
      </c>
      <c r="AD90" s="14">
        <v>15098.290372086272</v>
      </c>
      <c r="AE90" s="14">
        <v>16556.423933142636</v>
      </c>
      <c r="AF90" s="14">
        <v>14269.977398928162</v>
      </c>
      <c r="AG90" s="14">
        <v>15772.834154885104</v>
      </c>
      <c r="AH90" s="14">
        <v>14787.963593787958</v>
      </c>
      <c r="AI90" s="14">
        <v>16699.078888009484</v>
      </c>
      <c r="AJ90" s="14">
        <v>16343.886463046805</v>
      </c>
      <c r="AK90" s="14">
        <v>16056.058163539365</v>
      </c>
      <c r="AL90" s="14">
        <v>17242.030502117545</v>
      </c>
      <c r="AM90" s="14">
        <v>19496.687537083169</v>
      </c>
      <c r="AN90" s="14">
        <v>18647.295170285175</v>
      </c>
      <c r="AO90" s="14">
        <v>19505.178099588629</v>
      </c>
      <c r="AP90" s="14">
        <v>19585.304691266498</v>
      </c>
      <c r="AQ90" s="14">
        <v>19438.419153649887</v>
      </c>
      <c r="AR90" s="14">
        <v>19600.382958571347</v>
      </c>
      <c r="AS90" s="14">
        <v>20420.579098062502</v>
      </c>
      <c r="AT90" s="14">
        <v>21021.633274048567</v>
      </c>
      <c r="AU90" s="14">
        <v>20104.607044690223</v>
      </c>
      <c r="AV90" s="14">
        <v>16657.54807655092</v>
      </c>
      <c r="AW90" s="14">
        <v>11048.056861026131</v>
      </c>
      <c r="AX90" s="14">
        <v>9326.719749061971</v>
      </c>
      <c r="AY90" s="14">
        <v>10453.252035703004</v>
      </c>
      <c r="AZ90" s="14">
        <v>7389.4025827184332</v>
      </c>
    </row>
    <row r="91" spans="1:52" s="20" customFormat="1" ht="15" customHeight="1" x14ac:dyDescent="0.3">
      <c r="A91" s="24" t="s">
        <v>25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</row>
    <row r="92" spans="1:52" s="20" customFormat="1" ht="15" customHeight="1" x14ac:dyDescent="0.3">
      <c r="A92" s="25" t="s">
        <v>26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</row>
    <row r="93" spans="1:52" s="20" customFormat="1" ht="15" customHeight="1" x14ac:dyDescent="0.3">
      <c r="A93" s="25" t="s">
        <v>27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</row>
    <row r="94" spans="1:52" x14ac:dyDescent="0.35">
      <c r="A94" s="26" t="s">
        <v>28</v>
      </c>
      <c r="B94" s="23">
        <v>22221.00021996041</v>
      </c>
      <c r="C94" s="23">
        <v>26698.837209302332</v>
      </c>
      <c r="D94" s="23">
        <v>36310.465116279069</v>
      </c>
      <c r="E94" s="23">
        <v>44210.465116279083</v>
      </c>
      <c r="F94" s="23">
        <v>58933.720930232543</v>
      </c>
      <c r="G94" s="23">
        <v>70440.098560036975</v>
      </c>
      <c r="H94" s="23">
        <v>82309.302325581404</v>
      </c>
      <c r="I94" s="23">
        <v>104374.41860465113</v>
      </c>
      <c r="J94" s="23">
        <v>119523.25581395347</v>
      </c>
      <c r="K94" s="23">
        <v>133036.04651162785</v>
      </c>
      <c r="L94" s="23">
        <v>149329.48412881684</v>
      </c>
      <c r="M94" s="23">
        <v>179642.38659263562</v>
      </c>
      <c r="N94" s="23">
        <v>205980.7012515525</v>
      </c>
      <c r="O94" s="23">
        <v>235779.50413370036</v>
      </c>
      <c r="P94" s="23">
        <v>253063.337488141</v>
      </c>
      <c r="Q94" s="23">
        <v>301816.22863440128</v>
      </c>
      <c r="R94" s="23">
        <v>342556.66496335424</v>
      </c>
      <c r="S94" s="23">
        <v>391219.6914061656</v>
      </c>
      <c r="T94" s="23">
        <v>439035.8692772463</v>
      </c>
      <c r="U94" s="23">
        <v>480649.09363392909</v>
      </c>
      <c r="V94" s="23">
        <v>539357.45996264648</v>
      </c>
      <c r="W94" s="23">
        <v>558724.79893863003</v>
      </c>
      <c r="X94" s="23">
        <v>575144.52974506619</v>
      </c>
      <c r="Y94" s="23">
        <v>606183.99072134704</v>
      </c>
      <c r="Z94" s="23">
        <v>646738.91629909992</v>
      </c>
      <c r="AA94" s="23">
        <v>687152.24081221875</v>
      </c>
      <c r="AB94" s="23">
        <v>721241.24849630077</v>
      </c>
      <c r="AC94" s="23">
        <v>754443.83378869249</v>
      </c>
      <c r="AD94" s="23">
        <v>783248.89499300113</v>
      </c>
      <c r="AE94" s="23">
        <v>827720.67194371554</v>
      </c>
      <c r="AF94" s="23">
        <v>866615.11927054939</v>
      </c>
      <c r="AG94" s="23">
        <v>908765.49197223166</v>
      </c>
      <c r="AH94" s="23">
        <v>942052.3465526147</v>
      </c>
      <c r="AI94" s="23">
        <v>976043.04974273453</v>
      </c>
      <c r="AJ94" s="23">
        <v>1016408.1771344813</v>
      </c>
      <c r="AK94" s="23">
        <v>1069037.7241883713</v>
      </c>
      <c r="AL94" s="23">
        <v>1127252.8681585304</v>
      </c>
      <c r="AM94" s="23">
        <v>1184179.560750192</v>
      </c>
      <c r="AN94" s="23">
        <v>1234782.8704496429</v>
      </c>
      <c r="AO94" s="23">
        <v>1280994.9475210626</v>
      </c>
      <c r="AP94" s="23">
        <v>1330914.0179366295</v>
      </c>
      <c r="AQ94" s="23">
        <v>1380882.0582316346</v>
      </c>
      <c r="AR94" s="23">
        <v>1427274.7510896381</v>
      </c>
      <c r="AS94" s="23">
        <v>1466025.5394755849</v>
      </c>
      <c r="AT94" s="23">
        <v>1501605.34809415</v>
      </c>
      <c r="AU94" s="23">
        <v>1530686.9712410229</v>
      </c>
      <c r="AV94" s="23">
        <v>1567765.114757034</v>
      </c>
      <c r="AW94" s="23">
        <v>1612426.3290521912</v>
      </c>
      <c r="AX94" s="23">
        <v>1654538.7049417866</v>
      </c>
      <c r="AY94" s="23">
        <v>1694013.9310520834</v>
      </c>
      <c r="AZ94" s="23">
        <v>1722715.3591674017</v>
      </c>
    </row>
    <row r="95" spans="1:52" x14ac:dyDescent="0.35">
      <c r="A95" s="15" t="s">
        <v>29</v>
      </c>
      <c r="B95" s="14">
        <v>22055.955788088813</v>
      </c>
      <c r="C95" s="14">
        <v>26376.240616334038</v>
      </c>
      <c r="D95" s="14">
        <v>35973.409141375909</v>
      </c>
      <c r="E95" s="14">
        <v>42767.604119404801</v>
      </c>
      <c r="F95" s="14">
        <v>56613.922844324676</v>
      </c>
      <c r="G95" s="14">
        <v>67814.527247343998</v>
      </c>
      <c r="H95" s="14">
        <v>78888.429078888468</v>
      </c>
      <c r="I95" s="14">
        <v>100001.34148968612</v>
      </c>
      <c r="J95" s="14">
        <v>113825.88122794629</v>
      </c>
      <c r="K95" s="14">
        <v>126003.31311156371</v>
      </c>
      <c r="L95" s="14">
        <v>138530.83753613741</v>
      </c>
      <c r="M95" s="14">
        <v>166021.09387399632</v>
      </c>
      <c r="N95" s="14">
        <v>187108.26249225679</v>
      </c>
      <c r="O95" s="14">
        <v>209042.3532930201</v>
      </c>
      <c r="P95" s="14">
        <v>221306.3559442166</v>
      </c>
      <c r="Q95" s="14">
        <v>259696.34684621339</v>
      </c>
      <c r="R95" s="14">
        <v>304319.50347671582</v>
      </c>
      <c r="S95" s="14">
        <v>340265.20034232351</v>
      </c>
      <c r="T95" s="14">
        <v>379780.50411785068</v>
      </c>
      <c r="U95" s="14">
        <v>408236.08701878792</v>
      </c>
      <c r="V95" s="14">
        <v>419516.57816781453</v>
      </c>
      <c r="W95" s="14">
        <v>432413.30783208972</v>
      </c>
      <c r="X95" s="14">
        <v>445336.3907048101</v>
      </c>
      <c r="Y95" s="14">
        <v>461340.20212967228</v>
      </c>
      <c r="Z95" s="14">
        <v>485687.98384318117</v>
      </c>
      <c r="AA95" s="14">
        <v>516479.58345492301</v>
      </c>
      <c r="AB95" s="14">
        <v>540179.46566758153</v>
      </c>
      <c r="AC95" s="14">
        <v>561342.74501689291</v>
      </c>
      <c r="AD95" s="14">
        <v>575736.67807237047</v>
      </c>
      <c r="AE95" s="14">
        <v>599896.75219683128</v>
      </c>
      <c r="AF95" s="14">
        <v>621543.49296747136</v>
      </c>
      <c r="AG95" s="14">
        <v>643828.38817215292</v>
      </c>
      <c r="AH95" s="14">
        <v>664388.16138859652</v>
      </c>
      <c r="AI95" s="14">
        <v>679717.93099394231</v>
      </c>
      <c r="AJ95" s="14">
        <v>701556.09128328203</v>
      </c>
      <c r="AK95" s="14">
        <v>729536.26962456771</v>
      </c>
      <c r="AL95" s="14">
        <v>761139.71475649544</v>
      </c>
      <c r="AM95" s="14">
        <v>789863.4840385915</v>
      </c>
      <c r="AN95" s="14">
        <v>811908.473277924</v>
      </c>
      <c r="AO95" s="14">
        <v>836477.10030027432</v>
      </c>
      <c r="AP95" s="14">
        <v>863946.72707320377</v>
      </c>
      <c r="AQ95" s="14">
        <v>896485.11330178194</v>
      </c>
      <c r="AR95" s="14">
        <v>923276.66070559388</v>
      </c>
      <c r="AS95" s="14">
        <v>944862.29703909718</v>
      </c>
      <c r="AT95" s="14">
        <v>965565.14006801567</v>
      </c>
      <c r="AU95" s="14">
        <v>972218.94244397036</v>
      </c>
      <c r="AV95" s="14">
        <v>990797.45941619552</v>
      </c>
      <c r="AW95" s="14">
        <v>1012989.9097729985</v>
      </c>
      <c r="AX95" s="14">
        <v>1038290.2706106118</v>
      </c>
      <c r="AY95" s="14">
        <v>1061777.0265490005</v>
      </c>
      <c r="AZ95" s="14">
        <v>1075373.6858685198</v>
      </c>
    </row>
    <row r="96" spans="1:52" x14ac:dyDescent="0.35">
      <c r="A96" s="15" t="s">
        <v>30</v>
      </c>
      <c r="B96" s="14">
        <v>165.04443187159782</v>
      </c>
      <c r="C96" s="14">
        <v>322.59659296829244</v>
      </c>
      <c r="D96" s="14">
        <v>337.05597490315847</v>
      </c>
      <c r="E96" s="14">
        <v>1442.8609968742796</v>
      </c>
      <c r="F96" s="14">
        <v>2319.7980859078643</v>
      </c>
      <c r="G96" s="14">
        <v>2625.5713126929722</v>
      </c>
      <c r="H96" s="14">
        <v>3420.8732466929405</v>
      </c>
      <c r="I96" s="14">
        <v>4373.0771149650036</v>
      </c>
      <c r="J96" s="14">
        <v>5697.3745860071831</v>
      </c>
      <c r="K96" s="14">
        <v>7032.7334000641495</v>
      </c>
      <c r="L96" s="14">
        <v>10798.646592679421</v>
      </c>
      <c r="M96" s="14">
        <v>13621.292718639297</v>
      </c>
      <c r="N96" s="14">
        <v>18872.438759295706</v>
      </c>
      <c r="O96" s="14">
        <v>26737.150840680257</v>
      </c>
      <c r="P96" s="14">
        <v>31756.981543924387</v>
      </c>
      <c r="Q96" s="14">
        <v>42119.881788187871</v>
      </c>
      <c r="R96" s="14">
        <v>38237.16148663839</v>
      </c>
      <c r="S96" s="14">
        <v>50954.491063842055</v>
      </c>
      <c r="T96" s="14">
        <v>59255.365159395617</v>
      </c>
      <c r="U96" s="14">
        <v>72413.006615141188</v>
      </c>
      <c r="V96" s="14">
        <v>119840.8817948319</v>
      </c>
      <c r="W96" s="14">
        <v>126311.49110654027</v>
      </c>
      <c r="X96" s="14">
        <v>129808.13904025606</v>
      </c>
      <c r="Y96" s="14">
        <v>144843.78859167476</v>
      </c>
      <c r="Z96" s="14">
        <v>161050.93245591872</v>
      </c>
      <c r="AA96" s="14">
        <v>170672.65735729574</v>
      </c>
      <c r="AB96" s="14">
        <v>181061.78282871927</v>
      </c>
      <c r="AC96" s="14">
        <v>193101.08877179964</v>
      </c>
      <c r="AD96" s="14">
        <v>207512.21692063072</v>
      </c>
      <c r="AE96" s="14">
        <v>227823.9197468842</v>
      </c>
      <c r="AF96" s="14">
        <v>245071.626303078</v>
      </c>
      <c r="AG96" s="14">
        <v>264937.10380007874</v>
      </c>
      <c r="AH96" s="14">
        <v>277664.18516401818</v>
      </c>
      <c r="AI96" s="14">
        <v>296325.11874879221</v>
      </c>
      <c r="AJ96" s="14">
        <v>314852.08585119917</v>
      </c>
      <c r="AK96" s="14">
        <v>339501.45456380362</v>
      </c>
      <c r="AL96" s="14">
        <v>366113.15340203512</v>
      </c>
      <c r="AM96" s="14">
        <v>394316.07671160065</v>
      </c>
      <c r="AN96" s="14">
        <v>422874.39717171883</v>
      </c>
      <c r="AO96" s="14">
        <v>444517.8472207883</v>
      </c>
      <c r="AP96" s="14">
        <v>466967.2908634257</v>
      </c>
      <c r="AQ96" s="14">
        <v>484396.94492985273</v>
      </c>
      <c r="AR96" s="14">
        <v>503998.09038404416</v>
      </c>
      <c r="AS96" s="14">
        <v>521163.24243648764</v>
      </c>
      <c r="AT96" s="14">
        <v>536040.20802613418</v>
      </c>
      <c r="AU96" s="14">
        <v>558468.02879705245</v>
      </c>
      <c r="AV96" s="14">
        <v>576967.65534083836</v>
      </c>
      <c r="AW96" s="14">
        <v>599436.41927919281</v>
      </c>
      <c r="AX96" s="14">
        <v>616248.43433117482</v>
      </c>
      <c r="AY96" s="14">
        <v>632236.90450308286</v>
      </c>
      <c r="AZ96" s="14">
        <v>647341.67329888185</v>
      </c>
    </row>
    <row r="97" spans="1:52" x14ac:dyDescent="0.35">
      <c r="A97" s="26" t="s">
        <v>31</v>
      </c>
      <c r="B97" s="23">
        <v>118.86749274019581</v>
      </c>
      <c r="C97" s="23">
        <v>189.53488372093042</v>
      </c>
      <c r="D97" s="23">
        <v>281.39534883720927</v>
      </c>
      <c r="E97" s="23">
        <v>440.69767441860455</v>
      </c>
      <c r="F97" s="23">
        <v>727.90697674418573</v>
      </c>
      <c r="G97" s="23">
        <v>1460.2927028690365</v>
      </c>
      <c r="H97" s="23">
        <v>2491.8604651162796</v>
      </c>
      <c r="I97" s="23">
        <v>3770.9302325581416</v>
      </c>
      <c r="J97" s="23">
        <v>7436.0465116279047</v>
      </c>
      <c r="K97" s="23">
        <v>14019.767441860464</v>
      </c>
      <c r="L97" s="23">
        <v>22499.282129143397</v>
      </c>
      <c r="M97" s="23">
        <v>45309.899773596342</v>
      </c>
      <c r="N97" s="23">
        <v>67366.207415998346</v>
      </c>
      <c r="O97" s="23">
        <v>80902.937471255267</v>
      </c>
      <c r="P97" s="23">
        <v>92303.663118416531</v>
      </c>
      <c r="Q97" s="23">
        <v>102312.41709825554</v>
      </c>
      <c r="R97" s="23">
        <v>111883.57646594568</v>
      </c>
      <c r="S97" s="23">
        <v>121267.54798571092</v>
      </c>
      <c r="T97" s="23">
        <v>131775.67012101022</v>
      </c>
      <c r="U97" s="23">
        <v>149278.34723237151</v>
      </c>
      <c r="V97" s="23">
        <v>174903.58102040616</v>
      </c>
      <c r="W97" s="23">
        <v>179189.45576954525</v>
      </c>
      <c r="X97" s="23">
        <v>182077.44744229328</v>
      </c>
      <c r="Y97" s="23">
        <v>189788.42857422546</v>
      </c>
      <c r="Z97" s="23">
        <v>199560.00898519697</v>
      </c>
      <c r="AA97" s="23">
        <v>207374.42258568239</v>
      </c>
      <c r="AB97" s="23">
        <v>214708.57993122251</v>
      </c>
      <c r="AC97" s="23">
        <v>222635.65838014989</v>
      </c>
      <c r="AD97" s="23">
        <v>232742.97523415595</v>
      </c>
      <c r="AE97" s="23">
        <v>245219.85870911126</v>
      </c>
      <c r="AF97" s="23">
        <v>257781.62501113463</v>
      </c>
      <c r="AG97" s="23">
        <v>268296.90074654098</v>
      </c>
      <c r="AH97" s="23">
        <v>279879.11651774152</v>
      </c>
      <c r="AI97" s="23">
        <v>292673.59501462651</v>
      </c>
      <c r="AJ97" s="23">
        <v>307594.07951581193</v>
      </c>
      <c r="AK97" s="23">
        <v>327085.8331679781</v>
      </c>
      <c r="AL97" s="23">
        <v>354517.57334952336</v>
      </c>
      <c r="AM97" s="23">
        <v>379604.14115061535</v>
      </c>
      <c r="AN97" s="23">
        <v>402877.63473188633</v>
      </c>
      <c r="AO97" s="23">
        <v>422613.99109706871</v>
      </c>
      <c r="AP97" s="23">
        <v>443673.58619452431</v>
      </c>
      <c r="AQ97" s="23">
        <v>458688.79628509103</v>
      </c>
      <c r="AR97" s="23">
        <v>474796.44238795521</v>
      </c>
      <c r="AS97" s="23">
        <v>491972.55384899111</v>
      </c>
      <c r="AT97" s="23">
        <v>507412.32611409179</v>
      </c>
      <c r="AU97" s="23">
        <v>531766.31780479732</v>
      </c>
      <c r="AV97" s="23">
        <v>546076.05181623925</v>
      </c>
      <c r="AW97" s="23">
        <v>558928.86744589754</v>
      </c>
      <c r="AX97" s="23">
        <v>570878.11095310887</v>
      </c>
      <c r="AY97" s="23">
        <v>584627.62578691042</v>
      </c>
      <c r="AZ97" s="23">
        <v>602913.77836830576</v>
      </c>
    </row>
    <row r="98" spans="1:52" x14ac:dyDescent="0.35">
      <c r="A98" s="26" t="s">
        <v>32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4.840012037292011</v>
      </c>
      <c r="J98" s="23">
        <v>9.3895978602408992</v>
      </c>
      <c r="K98" s="23">
        <v>113.75713075008775</v>
      </c>
      <c r="L98" s="23">
        <v>805.66837695056677</v>
      </c>
      <c r="M98" s="23">
        <v>1382.5653285323826</v>
      </c>
      <c r="N98" s="23">
        <v>3983.395575715349</v>
      </c>
      <c r="O98" s="23">
        <v>5207.5637296544728</v>
      </c>
      <c r="P98" s="23">
        <v>5891.4100882753237</v>
      </c>
      <c r="Q98" s="23">
        <v>6037.7194067391893</v>
      </c>
      <c r="R98" s="23">
        <v>6031.6816873324515</v>
      </c>
      <c r="S98" s="23">
        <v>6168.9114324386182</v>
      </c>
      <c r="T98" s="23">
        <v>6168.9114324386192</v>
      </c>
      <c r="U98" s="23">
        <v>6168.9114324386192</v>
      </c>
      <c r="V98" s="23">
        <v>6168.9114324386182</v>
      </c>
      <c r="W98" s="23">
        <v>6162.8047586028588</v>
      </c>
      <c r="X98" s="23">
        <v>6162.7425210061792</v>
      </c>
      <c r="Y98" s="23">
        <v>6168.9114324386201</v>
      </c>
      <c r="Z98" s="23">
        <v>6168.9114324386173</v>
      </c>
      <c r="AA98" s="23">
        <v>6163.7320478857519</v>
      </c>
      <c r="AB98" s="23">
        <v>6162.7425210061792</v>
      </c>
      <c r="AC98" s="23">
        <v>6162.742521006182</v>
      </c>
      <c r="AD98" s="23">
        <v>6163.3042033585352</v>
      </c>
      <c r="AE98" s="23">
        <v>6168.9114324386173</v>
      </c>
      <c r="AF98" s="23">
        <v>6162.8393557502613</v>
      </c>
      <c r="AG98" s="23">
        <v>6140.0491867847441</v>
      </c>
      <c r="AH98" s="23">
        <v>6133.9248804562021</v>
      </c>
      <c r="AI98" s="23">
        <v>6069.1726949006243</v>
      </c>
      <c r="AJ98" s="23">
        <v>6078.618520750988</v>
      </c>
      <c r="AK98" s="23">
        <v>6045.459736255455</v>
      </c>
      <c r="AL98" s="23">
        <v>6105.4800880129451</v>
      </c>
      <c r="AM98" s="23">
        <v>6195.346625617055</v>
      </c>
      <c r="AN98" s="23">
        <v>6228.9317841961092</v>
      </c>
      <c r="AO98" s="23">
        <v>6228.9317841961074</v>
      </c>
      <c r="AP98" s="23">
        <v>6228.9317841961119</v>
      </c>
      <c r="AQ98" s="23">
        <v>6228.9317841961065</v>
      </c>
      <c r="AR98" s="23">
        <v>6155.4642498044268</v>
      </c>
      <c r="AS98" s="23">
        <v>6155.4642498044304</v>
      </c>
      <c r="AT98" s="23">
        <v>6155.7059435777219</v>
      </c>
      <c r="AU98" s="23">
        <v>6155.4642498044259</v>
      </c>
      <c r="AV98" s="23">
        <v>6509.2891431157968</v>
      </c>
      <c r="AW98" s="23">
        <v>6509.2891431157905</v>
      </c>
      <c r="AX98" s="23">
        <v>6509.2891431157905</v>
      </c>
      <c r="AY98" s="23">
        <v>6509.2891431157932</v>
      </c>
      <c r="AZ98" s="23">
        <v>6509.2891431157914</v>
      </c>
    </row>
    <row r="99" spans="1:52" x14ac:dyDescent="0.35">
      <c r="A99" s="26" t="s">
        <v>33</v>
      </c>
      <c r="B99" s="28">
        <v>4461.7529085868546</v>
      </c>
      <c r="C99" s="28">
        <v>4295.4305589452897</v>
      </c>
      <c r="D99" s="28">
        <v>4381.431170834353</v>
      </c>
      <c r="E99" s="28">
        <v>4971.4682151004554</v>
      </c>
      <c r="F99" s="28">
        <v>5053.9741065472163</v>
      </c>
      <c r="G99" s="28">
        <v>4944.0724454537967</v>
      </c>
      <c r="H99" s="28">
        <v>5105.3062340988708</v>
      </c>
      <c r="I99" s="28">
        <v>5293.6685982326444</v>
      </c>
      <c r="J99" s="28">
        <v>5247.5278141480321</v>
      </c>
      <c r="K99" s="28">
        <v>5060.7081813799796</v>
      </c>
      <c r="L99" s="28">
        <v>5080.8987843415607</v>
      </c>
      <c r="M99" s="28">
        <v>5326.5636308060648</v>
      </c>
      <c r="N99" s="28">
        <v>5226.837895459239</v>
      </c>
      <c r="O99" s="28">
        <v>5367.8224507074601</v>
      </c>
      <c r="P99" s="28">
        <v>5611.7817091647676</v>
      </c>
      <c r="Q99" s="28">
        <v>5907.1271909639563</v>
      </c>
      <c r="R99" s="28">
        <v>6043.946526903509</v>
      </c>
      <c r="S99" s="28">
        <v>6138.5491553420607</v>
      </c>
      <c r="T99" s="28">
        <v>5576.3151511521919</v>
      </c>
      <c r="U99" s="28">
        <v>5444.7556133593416</v>
      </c>
      <c r="V99" s="28">
        <v>4882.082143529432</v>
      </c>
      <c r="W99" s="28">
        <v>4307.2035111272944</v>
      </c>
      <c r="X99" s="28">
        <v>4098.7269911191324</v>
      </c>
      <c r="Y99" s="28">
        <v>3472.7311259995554</v>
      </c>
      <c r="Z99" s="28">
        <v>2385.0024163720382</v>
      </c>
      <c r="AA99" s="28">
        <v>2102.4564567422208</v>
      </c>
      <c r="AB99" s="28">
        <v>2076.3718438285114</v>
      </c>
      <c r="AC99" s="28">
        <v>1670.0057042349224</v>
      </c>
      <c r="AD99" s="28">
        <v>1149.0704146458588</v>
      </c>
      <c r="AE99" s="28">
        <v>1123.3613443089434</v>
      </c>
      <c r="AF99" s="28">
        <v>1109.5230068613694</v>
      </c>
      <c r="AG99" s="28">
        <v>967.69691632727688</v>
      </c>
      <c r="AH99" s="28">
        <v>939.13502621916359</v>
      </c>
      <c r="AI99" s="28">
        <v>1036.9960666693366</v>
      </c>
      <c r="AJ99" s="28">
        <v>854.42654942551633</v>
      </c>
      <c r="AK99" s="28">
        <v>572.60729791170615</v>
      </c>
      <c r="AL99" s="28">
        <v>561.3802139356236</v>
      </c>
      <c r="AM99" s="28">
        <v>560.60144247324195</v>
      </c>
      <c r="AN99" s="28">
        <v>552.25098694309952</v>
      </c>
      <c r="AO99" s="28">
        <v>331.21850346309111</v>
      </c>
      <c r="AP99" s="28">
        <v>377.46390989571012</v>
      </c>
      <c r="AQ99" s="28">
        <v>368.17432805078113</v>
      </c>
      <c r="AR99" s="28">
        <v>223.74245885467883</v>
      </c>
      <c r="AS99" s="28">
        <v>217.36422884772932</v>
      </c>
      <c r="AT99" s="28">
        <v>211.65332050036102</v>
      </c>
      <c r="AU99" s="28">
        <v>108.63082914786003</v>
      </c>
      <c r="AV99" s="28">
        <v>107.13592533815948</v>
      </c>
      <c r="AW99" s="28">
        <v>81.321400456877328</v>
      </c>
      <c r="AX99" s="28">
        <v>11.086259198517984</v>
      </c>
      <c r="AY99" s="28">
        <v>10.955230653125277</v>
      </c>
      <c r="AZ99" s="28">
        <v>152.46998516451137</v>
      </c>
    </row>
    <row r="100" spans="1:52" x14ac:dyDescent="0.35">
      <c r="A100" s="36" t="s">
        <v>34</v>
      </c>
      <c r="B100" s="23">
        <v>506.85321086648776</v>
      </c>
      <c r="C100" s="23">
        <v>484.88372093023224</v>
      </c>
      <c r="D100" s="23">
        <v>494.18604651162792</v>
      </c>
      <c r="E100" s="23">
        <v>489.53488372093005</v>
      </c>
      <c r="F100" s="23">
        <v>469.76744186046488</v>
      </c>
      <c r="G100" s="23">
        <v>481.0245266963064</v>
      </c>
      <c r="H100" s="23">
        <v>463.9534883720932</v>
      </c>
      <c r="I100" s="23">
        <v>465.11627906976719</v>
      </c>
      <c r="J100" s="23">
        <v>465.11627906976742</v>
      </c>
      <c r="K100" s="23">
        <v>448.83720930232533</v>
      </c>
      <c r="L100" s="23">
        <v>477.96952104176779</v>
      </c>
      <c r="M100" s="23">
        <v>477.96952104176648</v>
      </c>
      <c r="N100" s="23">
        <v>461.86130940875069</v>
      </c>
      <c r="O100" s="23">
        <v>419.92441360555102</v>
      </c>
      <c r="P100" s="23">
        <v>482.96862120373942</v>
      </c>
      <c r="Q100" s="23">
        <v>488.80090472603757</v>
      </c>
      <c r="R100" s="23">
        <v>481.81977244096061</v>
      </c>
      <c r="S100" s="23">
        <v>481.81977244096089</v>
      </c>
      <c r="T100" s="23">
        <v>509.5601541722487</v>
      </c>
      <c r="U100" s="23">
        <v>509.5601541722491</v>
      </c>
      <c r="V100" s="23">
        <v>509.56015417224916</v>
      </c>
      <c r="W100" s="23">
        <v>509.56015417224893</v>
      </c>
      <c r="X100" s="23">
        <v>509.56015417224899</v>
      </c>
      <c r="Y100" s="23">
        <v>509.56015417224927</v>
      </c>
      <c r="Z100" s="23">
        <v>509.5601541722491</v>
      </c>
      <c r="AA100" s="23">
        <v>509.56015417224887</v>
      </c>
      <c r="AB100" s="23">
        <v>509.5601541722491</v>
      </c>
      <c r="AC100" s="23">
        <v>509.56015417224899</v>
      </c>
      <c r="AD100" s="23">
        <v>509.56015417224904</v>
      </c>
      <c r="AE100" s="23">
        <v>509.56015417224899</v>
      </c>
      <c r="AF100" s="23">
        <v>509.56015417224882</v>
      </c>
      <c r="AG100" s="23">
        <v>509.56015417224927</v>
      </c>
      <c r="AH100" s="23">
        <v>509.56015417224887</v>
      </c>
      <c r="AI100" s="23">
        <v>509.56015417224927</v>
      </c>
      <c r="AJ100" s="23">
        <v>509.56015417224893</v>
      </c>
      <c r="AK100" s="23">
        <v>509.56015417224899</v>
      </c>
      <c r="AL100" s="23">
        <v>509.56015417224916</v>
      </c>
      <c r="AM100" s="23">
        <v>509.56015417224887</v>
      </c>
      <c r="AN100" s="23">
        <v>509.56015417224887</v>
      </c>
      <c r="AO100" s="23">
        <v>509.56015417224904</v>
      </c>
      <c r="AP100" s="23">
        <v>509.56444738095314</v>
      </c>
      <c r="AQ100" s="23">
        <v>509.56444738095297</v>
      </c>
      <c r="AR100" s="23">
        <v>509.5644473809528</v>
      </c>
      <c r="AS100" s="23">
        <v>509.56444738095291</v>
      </c>
      <c r="AT100" s="23">
        <v>528.76238064185554</v>
      </c>
      <c r="AU100" s="23">
        <v>570.27689876933357</v>
      </c>
      <c r="AV100" s="23">
        <v>570.21189310924115</v>
      </c>
      <c r="AW100" s="23">
        <v>570.7176701249341</v>
      </c>
      <c r="AX100" s="23">
        <v>708.43982458157666</v>
      </c>
      <c r="AY100" s="23">
        <v>952.17392119418639</v>
      </c>
      <c r="AZ100" s="23">
        <v>1224.3755499010206</v>
      </c>
    </row>
    <row r="101" spans="1:52" x14ac:dyDescent="0.35">
      <c r="A101" s="29" t="s">
        <v>35</v>
      </c>
      <c r="B101" s="30">
        <v>506.85321086648776</v>
      </c>
      <c r="C101" s="30">
        <v>484.88372093023224</v>
      </c>
      <c r="D101" s="30">
        <v>494.18604651162792</v>
      </c>
      <c r="E101" s="30">
        <v>489.53488372093005</v>
      </c>
      <c r="F101" s="30">
        <v>469.76744186046488</v>
      </c>
      <c r="G101" s="30">
        <v>481.0245266963064</v>
      </c>
      <c r="H101" s="30">
        <v>463.9534883720932</v>
      </c>
      <c r="I101" s="30">
        <v>465.11627906976719</v>
      </c>
      <c r="J101" s="30">
        <v>465.11627906976742</v>
      </c>
      <c r="K101" s="30">
        <v>448.83720930232533</v>
      </c>
      <c r="L101" s="30">
        <v>477.96952104176779</v>
      </c>
      <c r="M101" s="30">
        <v>477.96952104176648</v>
      </c>
      <c r="N101" s="30">
        <v>461.86130940875069</v>
      </c>
      <c r="O101" s="30">
        <v>419.92441360555102</v>
      </c>
      <c r="P101" s="30">
        <v>481.02452669630628</v>
      </c>
      <c r="Q101" s="30">
        <v>486.85681021860444</v>
      </c>
      <c r="R101" s="30">
        <v>477.53085694574969</v>
      </c>
      <c r="S101" s="30">
        <v>477.53085694574997</v>
      </c>
      <c r="T101" s="30">
        <v>505.27123867703779</v>
      </c>
      <c r="U101" s="30">
        <v>505.27123867703818</v>
      </c>
      <c r="V101" s="30">
        <v>509.56015417224916</v>
      </c>
      <c r="W101" s="30">
        <v>505.27123867703801</v>
      </c>
      <c r="X101" s="30">
        <v>505.27123867703807</v>
      </c>
      <c r="Y101" s="30">
        <v>505.27123867703835</v>
      </c>
      <c r="Z101" s="30">
        <v>505.27123867703818</v>
      </c>
      <c r="AA101" s="30">
        <v>505.27123867703796</v>
      </c>
      <c r="AB101" s="30">
        <v>505.27123867703818</v>
      </c>
      <c r="AC101" s="30">
        <v>509.56015417224899</v>
      </c>
      <c r="AD101" s="30">
        <v>509.56015417224904</v>
      </c>
      <c r="AE101" s="30">
        <v>509.56015417224899</v>
      </c>
      <c r="AF101" s="30">
        <v>509.56015417224882</v>
      </c>
      <c r="AG101" s="30">
        <v>509.56015417224927</v>
      </c>
      <c r="AH101" s="30">
        <v>509.56015417224887</v>
      </c>
      <c r="AI101" s="30">
        <v>509.56015417224927</v>
      </c>
      <c r="AJ101" s="30">
        <v>509.56015417224893</v>
      </c>
      <c r="AK101" s="30">
        <v>509.56015417224899</v>
      </c>
      <c r="AL101" s="30">
        <v>509.56015417224916</v>
      </c>
      <c r="AM101" s="30">
        <v>509.56015417224887</v>
      </c>
      <c r="AN101" s="30">
        <v>509.56015417224887</v>
      </c>
      <c r="AO101" s="30">
        <v>509.56015417224904</v>
      </c>
      <c r="AP101" s="30">
        <v>505.27553188574223</v>
      </c>
      <c r="AQ101" s="30">
        <v>505.27553188574205</v>
      </c>
      <c r="AR101" s="30">
        <v>505.27553188574188</v>
      </c>
      <c r="AS101" s="30">
        <v>505.275531885742</v>
      </c>
      <c r="AT101" s="30">
        <v>528.76238064185554</v>
      </c>
      <c r="AU101" s="30">
        <v>566.28260393450182</v>
      </c>
      <c r="AV101" s="30">
        <v>566.22128541276027</v>
      </c>
      <c r="AW101" s="30">
        <v>566.72996066755979</v>
      </c>
      <c r="AX101" s="30">
        <v>688.55207670863956</v>
      </c>
      <c r="AY101" s="30">
        <v>952.17392119418639</v>
      </c>
      <c r="AZ101" s="30">
        <v>1224.3755499010206</v>
      </c>
    </row>
    <row r="102" spans="1:52" x14ac:dyDescent="0.35">
      <c r="A102" s="31" t="s">
        <v>36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1.9440945074331379</v>
      </c>
      <c r="Q102" s="32">
        <v>1.9440945074331386</v>
      </c>
      <c r="R102" s="32">
        <v>4.2889154952109232</v>
      </c>
      <c r="S102" s="32">
        <v>4.2889154952109214</v>
      </c>
      <c r="T102" s="32">
        <v>4.2889154952109241</v>
      </c>
      <c r="U102" s="32">
        <v>4.288915495210925</v>
      </c>
      <c r="V102" s="32">
        <v>0</v>
      </c>
      <c r="W102" s="32">
        <v>4.288915495210925</v>
      </c>
      <c r="X102" s="32">
        <v>4.288915495210925</v>
      </c>
      <c r="Y102" s="32">
        <v>4.288915495210925</v>
      </c>
      <c r="Z102" s="32">
        <v>4.2889154952109259</v>
      </c>
      <c r="AA102" s="32">
        <v>4.288915495210925</v>
      </c>
      <c r="AB102" s="32">
        <v>4.2889154952109259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4.2889154952109241</v>
      </c>
      <c r="AQ102" s="32">
        <v>4.2889154952109214</v>
      </c>
      <c r="AR102" s="32">
        <v>4.2889154952109241</v>
      </c>
      <c r="AS102" s="32">
        <v>4.2889154952109223</v>
      </c>
      <c r="AT102" s="32">
        <v>0</v>
      </c>
      <c r="AU102" s="32">
        <v>3.9942948348317304</v>
      </c>
      <c r="AV102" s="32">
        <v>3.9906076964808785</v>
      </c>
      <c r="AW102" s="32">
        <v>3.9877094573742671</v>
      </c>
      <c r="AX102" s="32">
        <v>19.887747872937119</v>
      </c>
      <c r="AY102" s="32">
        <v>0</v>
      </c>
      <c r="AZ102" s="32">
        <v>0</v>
      </c>
    </row>
    <row r="103" spans="1:52" x14ac:dyDescent="0.35">
      <c r="A103" s="26" t="s">
        <v>37</v>
      </c>
      <c r="B103" s="23">
        <v>356829.10409459623</v>
      </c>
      <c r="C103" s="23">
        <v>379130.2325581396</v>
      </c>
      <c r="D103" s="23">
        <v>318931.39534883719</v>
      </c>
      <c r="E103" s="23">
        <v>308852.32558139536</v>
      </c>
      <c r="F103" s="23">
        <v>328883.72093023255</v>
      </c>
      <c r="G103" s="23">
        <v>313259.16890515271</v>
      </c>
      <c r="H103" s="23">
        <v>315953.48837209307</v>
      </c>
      <c r="I103" s="23">
        <v>314383.72093023255</v>
      </c>
      <c r="J103" s="23">
        <v>332215.1162790698</v>
      </c>
      <c r="K103" s="23">
        <v>335734.88372093032</v>
      </c>
      <c r="L103" s="23">
        <v>376842.22840635054</v>
      </c>
      <c r="M103" s="23">
        <v>312147.1468469011</v>
      </c>
      <c r="N103" s="23">
        <v>335798.16744097183</v>
      </c>
      <c r="O103" s="23">
        <v>371513.96082038584</v>
      </c>
      <c r="P103" s="23">
        <v>374939.73307026963</v>
      </c>
      <c r="Q103" s="23">
        <v>341008.61844867922</v>
      </c>
      <c r="R103" s="23">
        <v>299346.80019156926</v>
      </c>
      <c r="S103" s="23">
        <v>303047.63488326257</v>
      </c>
      <c r="T103" s="23">
        <v>313834.10250984982</v>
      </c>
      <c r="U103" s="23">
        <v>316071.85184861114</v>
      </c>
      <c r="V103" s="23">
        <v>302444.9641347354</v>
      </c>
      <c r="W103" s="23">
        <v>336347.2743638712</v>
      </c>
      <c r="X103" s="23">
        <v>336023.6457009209</v>
      </c>
      <c r="Y103" s="23">
        <v>332132.23107005761</v>
      </c>
      <c r="Z103" s="23">
        <v>337456.9831532836</v>
      </c>
      <c r="AA103" s="23">
        <v>338283.90629536472</v>
      </c>
      <c r="AB103" s="23">
        <v>340173.32373099157</v>
      </c>
      <c r="AC103" s="23">
        <v>344158.01763966103</v>
      </c>
      <c r="AD103" s="23">
        <v>343570.42154506757</v>
      </c>
      <c r="AE103" s="23">
        <v>343438.75379232503</v>
      </c>
      <c r="AF103" s="23">
        <v>343686.71689588676</v>
      </c>
      <c r="AG103" s="23">
        <v>345457.51202518924</v>
      </c>
      <c r="AH103" s="23">
        <v>348117.07539430482</v>
      </c>
      <c r="AI103" s="23">
        <v>351204.70830283745</v>
      </c>
      <c r="AJ103" s="23">
        <v>351968.3455906036</v>
      </c>
      <c r="AK103" s="23">
        <v>357255.67081137875</v>
      </c>
      <c r="AL103" s="23">
        <v>360636.86937642453</v>
      </c>
      <c r="AM103" s="23">
        <v>363764.51500914036</v>
      </c>
      <c r="AN103" s="23">
        <v>362951.01003763231</v>
      </c>
      <c r="AO103" s="23">
        <v>363674.59843453311</v>
      </c>
      <c r="AP103" s="23">
        <v>370916.92398131837</v>
      </c>
      <c r="AQ103" s="23">
        <v>370621.17159265751</v>
      </c>
      <c r="AR103" s="23">
        <v>371466.49048732565</v>
      </c>
      <c r="AS103" s="23">
        <v>369439.44211780885</v>
      </c>
      <c r="AT103" s="23">
        <v>369711.82670320384</v>
      </c>
      <c r="AU103" s="23">
        <v>367487.29952441907</v>
      </c>
      <c r="AV103" s="23">
        <v>367249.84764110518</v>
      </c>
      <c r="AW103" s="23">
        <v>367655.31169753207</v>
      </c>
      <c r="AX103" s="23">
        <v>365058.02324300574</v>
      </c>
      <c r="AY103" s="23">
        <v>365344.210637982</v>
      </c>
      <c r="AZ103" s="23">
        <v>364883.56700580788</v>
      </c>
    </row>
    <row r="104" spans="1:52" x14ac:dyDescent="0.35">
      <c r="A104" s="15" t="s">
        <v>38</v>
      </c>
      <c r="B104" s="14">
        <v>191114.2088563813</v>
      </c>
      <c r="C104" s="14">
        <v>201733.07192963015</v>
      </c>
      <c r="D104" s="14">
        <v>175868.8916185339</v>
      </c>
      <c r="E104" s="14">
        <v>167963.19027884208</v>
      </c>
      <c r="F104" s="14">
        <v>169731.61537857816</v>
      </c>
      <c r="G104" s="14">
        <v>173735.2444101045</v>
      </c>
      <c r="H104" s="14">
        <v>168410.41391503997</v>
      </c>
      <c r="I104" s="14">
        <v>172558.18866914525</v>
      </c>
      <c r="J104" s="14">
        <v>179216.23823809522</v>
      </c>
      <c r="K104" s="14">
        <v>176827.55771912436</v>
      </c>
      <c r="L104" s="14">
        <v>195826.46281216518</v>
      </c>
      <c r="M104" s="14">
        <v>174605.15880306481</v>
      </c>
      <c r="N104" s="14">
        <v>190035.15846720317</v>
      </c>
      <c r="O104" s="14">
        <v>201160.12179182531</v>
      </c>
      <c r="P104" s="14">
        <v>201684.40440782506</v>
      </c>
      <c r="Q104" s="14">
        <v>184943.63015642672</v>
      </c>
      <c r="R104" s="14">
        <v>170850.25879101144</v>
      </c>
      <c r="S104" s="14">
        <v>171530.91698833174</v>
      </c>
      <c r="T104" s="14">
        <v>177319.51274111067</v>
      </c>
      <c r="U104" s="14">
        <v>181093.5289431648</v>
      </c>
      <c r="V104" s="14">
        <v>168158.42839860887</v>
      </c>
      <c r="W104" s="14">
        <v>193524.02855418494</v>
      </c>
      <c r="X104" s="14">
        <v>195592.43469180245</v>
      </c>
      <c r="Y104" s="14">
        <v>196086.16395556025</v>
      </c>
      <c r="Z104" s="14">
        <v>200120.57067373229</v>
      </c>
      <c r="AA104" s="14">
        <v>201245.33139184245</v>
      </c>
      <c r="AB104" s="14">
        <v>202309.69051221001</v>
      </c>
      <c r="AC104" s="14">
        <v>203605.38371484826</v>
      </c>
      <c r="AD104" s="14">
        <v>203895.57791653386</v>
      </c>
      <c r="AE104" s="14">
        <v>206214.34030280917</v>
      </c>
      <c r="AF104" s="14">
        <v>207348.4239144561</v>
      </c>
      <c r="AG104" s="14">
        <v>208341.6787924919</v>
      </c>
      <c r="AH104" s="14">
        <v>208821.45145202882</v>
      </c>
      <c r="AI104" s="14">
        <v>209392.23720331426</v>
      </c>
      <c r="AJ104" s="14">
        <v>210210.1223279729</v>
      </c>
      <c r="AK104" s="14">
        <v>211016.02883461837</v>
      </c>
      <c r="AL104" s="14">
        <v>211612.64023010916</v>
      </c>
      <c r="AM104" s="14">
        <v>212575.43255014528</v>
      </c>
      <c r="AN104" s="14">
        <v>213232.11385050949</v>
      </c>
      <c r="AO104" s="14">
        <v>213884.0548958446</v>
      </c>
      <c r="AP104" s="14">
        <v>214973.71791920799</v>
      </c>
      <c r="AQ104" s="14">
        <v>215549.52512742695</v>
      </c>
      <c r="AR104" s="14">
        <v>215996.49222947756</v>
      </c>
      <c r="AS104" s="14">
        <v>216202.52551392495</v>
      </c>
      <c r="AT104" s="14">
        <v>215828.0575474948</v>
      </c>
      <c r="AU104" s="14">
        <v>215402.30490439819</v>
      </c>
      <c r="AV104" s="14">
        <v>215534.83819356366</v>
      </c>
      <c r="AW104" s="14">
        <v>215267.01040941704</v>
      </c>
      <c r="AX104" s="14">
        <v>213805.9334294014</v>
      </c>
      <c r="AY104" s="14">
        <v>214031.16464209082</v>
      </c>
      <c r="AZ104" s="14">
        <v>213922.04263142831</v>
      </c>
    </row>
    <row r="105" spans="1:52" x14ac:dyDescent="0.35">
      <c r="A105" s="15" t="s">
        <v>39</v>
      </c>
      <c r="B105" s="14">
        <v>165714.8952382149</v>
      </c>
      <c r="C105" s="14">
        <v>177397.16062850947</v>
      </c>
      <c r="D105" s="14">
        <v>143062.50373030329</v>
      </c>
      <c r="E105" s="14">
        <v>140889.13530255327</v>
      </c>
      <c r="F105" s="14">
        <v>159152.10555165436</v>
      </c>
      <c r="G105" s="14">
        <v>139523.92449504824</v>
      </c>
      <c r="H105" s="14">
        <v>147543.0744570531</v>
      </c>
      <c r="I105" s="14">
        <v>141825.53226108727</v>
      </c>
      <c r="J105" s="14">
        <v>152998.87804097458</v>
      </c>
      <c r="K105" s="14">
        <v>158907.32600180592</v>
      </c>
      <c r="L105" s="14">
        <v>181015.76559418536</v>
      </c>
      <c r="M105" s="14">
        <v>137541.98804383629</v>
      </c>
      <c r="N105" s="14">
        <v>145763.00897376868</v>
      </c>
      <c r="O105" s="14">
        <v>170353.8390285605</v>
      </c>
      <c r="P105" s="14">
        <v>173255.32866244458</v>
      </c>
      <c r="Q105" s="14">
        <v>156064.98829225247</v>
      </c>
      <c r="R105" s="14">
        <v>128496.54140055781</v>
      </c>
      <c r="S105" s="14">
        <v>131516.71789493083</v>
      </c>
      <c r="T105" s="14">
        <v>136514.58976873913</v>
      </c>
      <c r="U105" s="14">
        <v>134978.32290544637</v>
      </c>
      <c r="V105" s="14">
        <v>134286.53573612656</v>
      </c>
      <c r="W105" s="14">
        <v>142823.24580968628</v>
      </c>
      <c r="X105" s="14">
        <v>140431.21100911844</v>
      </c>
      <c r="Y105" s="14">
        <v>136046.06711449739</v>
      </c>
      <c r="Z105" s="14">
        <v>137336.41247955131</v>
      </c>
      <c r="AA105" s="14">
        <v>137038.57490352227</v>
      </c>
      <c r="AB105" s="14">
        <v>137863.63321878159</v>
      </c>
      <c r="AC105" s="14">
        <v>140552.63392481278</v>
      </c>
      <c r="AD105" s="14">
        <v>139674.84362853371</v>
      </c>
      <c r="AE105" s="14">
        <v>137224.41348951586</v>
      </c>
      <c r="AF105" s="14">
        <v>136338.29298143066</v>
      </c>
      <c r="AG105" s="14">
        <v>137115.83323269736</v>
      </c>
      <c r="AH105" s="14">
        <v>139295.62394227603</v>
      </c>
      <c r="AI105" s="14">
        <v>141812.47109952322</v>
      </c>
      <c r="AJ105" s="14">
        <v>141758.22326263069</v>
      </c>
      <c r="AK105" s="14">
        <v>146239.64197676035</v>
      </c>
      <c r="AL105" s="14">
        <v>149024.22914631537</v>
      </c>
      <c r="AM105" s="14">
        <v>151189.08245899508</v>
      </c>
      <c r="AN105" s="14">
        <v>149718.89618712279</v>
      </c>
      <c r="AO105" s="14">
        <v>149790.54353868848</v>
      </c>
      <c r="AP105" s="14">
        <v>155943.2060621104</v>
      </c>
      <c r="AQ105" s="14">
        <v>155071.64646523056</v>
      </c>
      <c r="AR105" s="14">
        <v>155469.99825784808</v>
      </c>
      <c r="AS105" s="14">
        <v>153236.91660388393</v>
      </c>
      <c r="AT105" s="14">
        <v>153883.76915570901</v>
      </c>
      <c r="AU105" s="14">
        <v>152084.99462002088</v>
      </c>
      <c r="AV105" s="14">
        <v>151715.0094475415</v>
      </c>
      <c r="AW105" s="14">
        <v>152388.30128811506</v>
      </c>
      <c r="AX105" s="14">
        <v>151252.08981360431</v>
      </c>
      <c r="AY105" s="14">
        <v>151313.04599589121</v>
      </c>
      <c r="AZ105" s="14">
        <v>150961.5243743796</v>
      </c>
    </row>
    <row r="106" spans="1:52" x14ac:dyDescent="0.35">
      <c r="A106" s="33" t="s">
        <v>40</v>
      </c>
      <c r="B106" s="34">
        <v>29972.143881617059</v>
      </c>
      <c r="C106" s="34">
        <v>29275.982791743219</v>
      </c>
      <c r="D106" s="34">
        <v>34128.888827185037</v>
      </c>
      <c r="E106" s="34">
        <v>32769.267305670619</v>
      </c>
      <c r="F106" s="34">
        <v>33800.38330391817</v>
      </c>
      <c r="G106" s="34">
        <v>35086.843027060269</v>
      </c>
      <c r="H106" s="34">
        <v>35083.32110439815</v>
      </c>
      <c r="I106" s="34">
        <v>33396.626642812276</v>
      </c>
      <c r="J106" s="34">
        <v>31839.261477445441</v>
      </c>
      <c r="K106" s="34">
        <v>30763.842588689276</v>
      </c>
      <c r="L106" s="34">
        <v>30902.568538894961</v>
      </c>
      <c r="M106" s="34">
        <v>28199.934023336777</v>
      </c>
      <c r="N106" s="34">
        <v>30680.677491173166</v>
      </c>
      <c r="O106" s="34">
        <v>31490.85869840462</v>
      </c>
      <c r="P106" s="34">
        <v>31443.096124864966</v>
      </c>
      <c r="Q106" s="34">
        <v>30075.807434181035</v>
      </c>
      <c r="R106" s="34">
        <v>28852.149572813541</v>
      </c>
      <c r="S106" s="34">
        <v>29587.999443525623</v>
      </c>
      <c r="T106" s="34">
        <v>29557.705058933894</v>
      </c>
      <c r="U106" s="34">
        <v>29680.841353032192</v>
      </c>
      <c r="V106" s="34">
        <v>29751.322484791915</v>
      </c>
      <c r="W106" s="34">
        <v>29648.872923171391</v>
      </c>
      <c r="X106" s="34">
        <v>29547.358614436929</v>
      </c>
      <c r="Y106" s="34">
        <v>29450.496714095545</v>
      </c>
      <c r="Z106" s="34">
        <v>29483.852896395172</v>
      </c>
      <c r="AA106" s="34">
        <v>29548.133602167251</v>
      </c>
      <c r="AB106" s="34">
        <v>29539.391507810185</v>
      </c>
      <c r="AC106" s="34">
        <v>29587.359635809651</v>
      </c>
      <c r="AD106" s="34">
        <v>29695.898097229503</v>
      </c>
      <c r="AE106" s="34">
        <v>29670.958544042845</v>
      </c>
      <c r="AF106" s="34">
        <v>29686.323977794571</v>
      </c>
      <c r="AG106" s="34">
        <v>29718.679165732254</v>
      </c>
      <c r="AH106" s="34">
        <v>29568.373408741467</v>
      </c>
      <c r="AI106" s="34">
        <v>29389.482036602174</v>
      </c>
      <c r="AJ106" s="34">
        <v>29521.711948088683</v>
      </c>
      <c r="AK106" s="34">
        <v>29479.972134581956</v>
      </c>
      <c r="AL106" s="34">
        <v>29571.397322450237</v>
      </c>
      <c r="AM106" s="34">
        <v>29558.967433347399</v>
      </c>
      <c r="AN106" s="34">
        <v>29559.967522971081</v>
      </c>
      <c r="AO106" s="34">
        <v>29574.924342823713</v>
      </c>
      <c r="AP106" s="34">
        <v>29636.69069330837</v>
      </c>
      <c r="AQ106" s="34">
        <v>29586.792334679678</v>
      </c>
      <c r="AR106" s="34">
        <v>29545.965137361396</v>
      </c>
      <c r="AS106" s="34">
        <v>29573.118830716037</v>
      </c>
      <c r="AT106" s="34">
        <v>29581.945126052746</v>
      </c>
      <c r="AU106" s="34">
        <v>29530.901965752462</v>
      </c>
      <c r="AV106" s="34">
        <v>29517.773324832669</v>
      </c>
      <c r="AW106" s="34">
        <v>29542.031078204094</v>
      </c>
      <c r="AX106" s="34">
        <v>29370.6799136837</v>
      </c>
      <c r="AY106" s="34">
        <v>29314.280620199461</v>
      </c>
      <c r="AZ106" s="34">
        <v>29292.22246797257</v>
      </c>
    </row>
    <row r="107" spans="1:52" x14ac:dyDescent="0.3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</row>
    <row r="108" spans="1:52" x14ac:dyDescent="0.35">
      <c r="A108" s="9" t="s">
        <v>42</v>
      </c>
      <c r="B108" s="10">
        <v>426109.7065059492</v>
      </c>
      <c r="C108" s="10">
        <v>435560.3473116103</v>
      </c>
      <c r="D108" s="10">
        <v>452704.47485916817</v>
      </c>
      <c r="E108" s="10">
        <v>483949.90361779038</v>
      </c>
      <c r="F108" s="10">
        <v>511371.20880584844</v>
      </c>
      <c r="G108" s="10">
        <v>510491.44301850017</v>
      </c>
      <c r="H108" s="10">
        <v>537868.65687895578</v>
      </c>
      <c r="I108" s="10">
        <v>540933.07848097151</v>
      </c>
      <c r="J108" s="10">
        <v>548230.15290704998</v>
      </c>
      <c r="K108" s="10">
        <v>533983.90507315577</v>
      </c>
      <c r="L108" s="10">
        <v>599246.29990966094</v>
      </c>
      <c r="M108" s="10">
        <v>553960.25993364223</v>
      </c>
      <c r="N108" s="10">
        <v>525138.75543470937</v>
      </c>
      <c r="O108" s="10">
        <v>528726.29331764032</v>
      </c>
      <c r="P108" s="10">
        <v>485244.05329645477</v>
      </c>
      <c r="Q108" s="10">
        <v>489700.56941235706</v>
      </c>
      <c r="R108" s="10">
        <v>488362.57210225973</v>
      </c>
      <c r="S108" s="10">
        <v>505059.31112801435</v>
      </c>
      <c r="T108" s="10">
        <v>501304.05320572515</v>
      </c>
      <c r="U108" s="10">
        <v>504976.49623710703</v>
      </c>
      <c r="V108" s="10">
        <v>496239.34301517706</v>
      </c>
      <c r="W108" s="10">
        <v>487794.23992105795</v>
      </c>
      <c r="X108" s="10">
        <v>505575.95572636882</v>
      </c>
      <c r="Y108" s="10">
        <v>507153.77362075413</v>
      </c>
      <c r="Z108" s="10">
        <v>516604.37313630735</v>
      </c>
      <c r="AA108" s="10">
        <v>518953.46195821394</v>
      </c>
      <c r="AB108" s="10">
        <v>503804.36674505915</v>
      </c>
      <c r="AC108" s="10">
        <v>496769.2697008758</v>
      </c>
      <c r="AD108" s="10">
        <v>497037.08938744455</v>
      </c>
      <c r="AE108" s="10">
        <v>485402.6642430434</v>
      </c>
      <c r="AF108" s="10">
        <v>487442.97658917122</v>
      </c>
      <c r="AG108" s="10">
        <v>491289.08709638199</v>
      </c>
      <c r="AH108" s="10">
        <v>485894.59486082365</v>
      </c>
      <c r="AI108" s="10">
        <v>488344.61163046368</v>
      </c>
      <c r="AJ108" s="10">
        <v>483600.48383433494</v>
      </c>
      <c r="AK108" s="10">
        <v>457762.17801838496</v>
      </c>
      <c r="AL108" s="10">
        <v>458143.6628172386</v>
      </c>
      <c r="AM108" s="10">
        <v>456555.81094948866</v>
      </c>
      <c r="AN108" s="10">
        <v>449164.80247680191</v>
      </c>
      <c r="AO108" s="10">
        <v>434604.92696155678</v>
      </c>
      <c r="AP108" s="10">
        <v>413264.67226280458</v>
      </c>
      <c r="AQ108" s="10">
        <v>411976.2742733428</v>
      </c>
      <c r="AR108" s="10">
        <v>401620.7985764835</v>
      </c>
      <c r="AS108" s="10">
        <v>397272.51355776435</v>
      </c>
      <c r="AT108" s="10">
        <v>385423.77094089356</v>
      </c>
      <c r="AU108" s="10">
        <v>367291.81636248739</v>
      </c>
      <c r="AV108" s="10">
        <v>358071.29029275698</v>
      </c>
      <c r="AW108" s="10">
        <v>358189.71747001633</v>
      </c>
      <c r="AX108" s="10">
        <v>335409.14855711453</v>
      </c>
      <c r="AY108" s="10">
        <v>306546.16659166547</v>
      </c>
      <c r="AZ108" s="10">
        <v>302856.03291597625</v>
      </c>
    </row>
    <row r="109" spans="1:52" x14ac:dyDescent="0.35">
      <c r="A109" s="11" t="s">
        <v>5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</row>
    <row r="110" spans="1:52" x14ac:dyDescent="0.35">
      <c r="A110" s="13" t="s">
        <v>6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</row>
    <row r="111" spans="1:52" x14ac:dyDescent="0.35">
      <c r="A111" s="15" t="s">
        <v>7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</row>
    <row r="112" spans="1:52" x14ac:dyDescent="0.35">
      <c r="A112" s="15" t="s">
        <v>8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</row>
    <row r="113" spans="1:52" x14ac:dyDescent="0.35">
      <c r="A113" s="16" t="s">
        <v>9</v>
      </c>
      <c r="B113" s="17">
        <v>426109.7065059492</v>
      </c>
      <c r="C113" s="17">
        <v>435560.3473116103</v>
      </c>
      <c r="D113" s="17">
        <v>452704.47485916817</v>
      </c>
      <c r="E113" s="17">
        <v>483949.90361779038</v>
      </c>
      <c r="F113" s="17">
        <v>511371.20880584844</v>
      </c>
      <c r="G113" s="17">
        <v>510491.44301850017</v>
      </c>
      <c r="H113" s="17">
        <v>537868.65687895578</v>
      </c>
      <c r="I113" s="17">
        <v>540933.07848097151</v>
      </c>
      <c r="J113" s="17">
        <v>548230.15290704998</v>
      </c>
      <c r="K113" s="17">
        <v>533983.90507315577</v>
      </c>
      <c r="L113" s="17">
        <v>599246.29990966094</v>
      </c>
      <c r="M113" s="17">
        <v>553960.25993364223</v>
      </c>
      <c r="N113" s="17">
        <v>525138.75543470937</v>
      </c>
      <c r="O113" s="17">
        <v>528726.29331764032</v>
      </c>
      <c r="P113" s="17">
        <v>485244.05329645477</v>
      </c>
      <c r="Q113" s="17">
        <v>489700.56941235706</v>
      </c>
      <c r="R113" s="17">
        <v>488362.57210225973</v>
      </c>
      <c r="S113" s="17">
        <v>505059.31112801435</v>
      </c>
      <c r="T113" s="17">
        <v>501304.05320572515</v>
      </c>
      <c r="U113" s="17">
        <v>504976.49623710703</v>
      </c>
      <c r="V113" s="17">
        <v>496239.34301517706</v>
      </c>
      <c r="W113" s="17">
        <v>487794.23992105795</v>
      </c>
      <c r="X113" s="17">
        <v>505575.95572636882</v>
      </c>
      <c r="Y113" s="17">
        <v>507153.77362075413</v>
      </c>
      <c r="Z113" s="17">
        <v>516604.37313630735</v>
      </c>
      <c r="AA113" s="17">
        <v>518953.46195821394</v>
      </c>
      <c r="AB113" s="17">
        <v>503804.36674505915</v>
      </c>
      <c r="AC113" s="17">
        <v>496769.2697008758</v>
      </c>
      <c r="AD113" s="17">
        <v>497037.08938744455</v>
      </c>
      <c r="AE113" s="17">
        <v>485402.6642430434</v>
      </c>
      <c r="AF113" s="17">
        <v>487442.97658917122</v>
      </c>
      <c r="AG113" s="17">
        <v>491289.08709638199</v>
      </c>
      <c r="AH113" s="17">
        <v>485894.59486082365</v>
      </c>
      <c r="AI113" s="17">
        <v>488344.61163046368</v>
      </c>
      <c r="AJ113" s="17">
        <v>483600.48383433494</v>
      </c>
      <c r="AK113" s="17">
        <v>457762.17801838496</v>
      </c>
      <c r="AL113" s="17">
        <v>458143.6628172386</v>
      </c>
      <c r="AM113" s="17">
        <v>456555.81094948866</v>
      </c>
      <c r="AN113" s="17">
        <v>449164.80247680191</v>
      </c>
      <c r="AO113" s="17">
        <v>434604.92696155678</v>
      </c>
      <c r="AP113" s="17">
        <v>413264.67226280458</v>
      </c>
      <c r="AQ113" s="17">
        <v>411976.2742733428</v>
      </c>
      <c r="AR113" s="17">
        <v>401620.7985764835</v>
      </c>
      <c r="AS113" s="17">
        <v>397272.51355776435</v>
      </c>
      <c r="AT113" s="17">
        <v>385423.77094089356</v>
      </c>
      <c r="AU113" s="17">
        <v>367291.81636248739</v>
      </c>
      <c r="AV113" s="17">
        <v>358071.29029275698</v>
      </c>
      <c r="AW113" s="17">
        <v>358189.71747001633</v>
      </c>
      <c r="AX113" s="17">
        <v>335409.14855711453</v>
      </c>
      <c r="AY113" s="17">
        <v>306546.16659166547</v>
      </c>
      <c r="AZ113" s="17">
        <v>302856.03291597625</v>
      </c>
    </row>
    <row r="114" spans="1:52" s="20" customFormat="1" ht="15" customHeight="1" x14ac:dyDescent="0.3">
      <c r="A114" s="18" t="s">
        <v>10</v>
      </c>
      <c r="B114" s="19">
        <v>134758.20709744896</v>
      </c>
      <c r="C114" s="19">
        <v>140851.85448841631</v>
      </c>
      <c r="D114" s="19">
        <v>134413.34874080919</v>
      </c>
      <c r="E114" s="19">
        <v>146364.26603311955</v>
      </c>
      <c r="F114" s="19">
        <v>131550.37382663059</v>
      </c>
      <c r="G114" s="19">
        <v>133546.72346286304</v>
      </c>
      <c r="H114" s="19">
        <v>138448.91020739978</v>
      </c>
      <c r="I114" s="19">
        <v>135658.50318625028</v>
      </c>
      <c r="J114" s="19">
        <v>126644.68111530464</v>
      </c>
      <c r="K114" s="19">
        <v>122210.82746608101</v>
      </c>
      <c r="L114" s="19">
        <v>122161.12185537793</v>
      </c>
      <c r="M114" s="19">
        <v>113011.20921038715</v>
      </c>
      <c r="N114" s="19">
        <v>116702.14918155069</v>
      </c>
      <c r="O114" s="19">
        <v>119739.1227781183</v>
      </c>
      <c r="P114" s="19">
        <v>112183.05603153979</v>
      </c>
      <c r="Q114" s="19">
        <v>106937.56109072514</v>
      </c>
      <c r="R114" s="19">
        <v>99643.55063045118</v>
      </c>
      <c r="S114" s="19">
        <v>99597.795957374386</v>
      </c>
      <c r="T114" s="19">
        <v>104972.01882954882</v>
      </c>
      <c r="U114" s="19">
        <v>107605.93341530931</v>
      </c>
      <c r="V114" s="19">
        <v>91057.482259677228</v>
      </c>
      <c r="W114" s="19">
        <v>90927.23079216115</v>
      </c>
      <c r="X114" s="19">
        <v>93314.845991015492</v>
      </c>
      <c r="Y114" s="19">
        <v>92050.510408277216</v>
      </c>
      <c r="Z114" s="19">
        <v>97028.979438346956</v>
      </c>
      <c r="AA114" s="19">
        <v>98100.405981990087</v>
      </c>
      <c r="AB114" s="19">
        <v>99074.411351863688</v>
      </c>
      <c r="AC114" s="19">
        <v>96274.347965311477</v>
      </c>
      <c r="AD114" s="19">
        <v>89159.80262103086</v>
      </c>
      <c r="AE114" s="19">
        <v>80613.603251140623</v>
      </c>
      <c r="AF114" s="19">
        <v>75431.977710451727</v>
      </c>
      <c r="AG114" s="19">
        <v>76695.55521475806</v>
      </c>
      <c r="AH114" s="19">
        <v>74148.708928197011</v>
      </c>
      <c r="AI114" s="19">
        <v>56050.059008078904</v>
      </c>
      <c r="AJ114" s="19">
        <v>50807.496631674076</v>
      </c>
      <c r="AK114" s="19">
        <v>48515.413681416925</v>
      </c>
      <c r="AL114" s="19">
        <v>46719.816388280226</v>
      </c>
      <c r="AM114" s="19">
        <v>40983.921929560871</v>
      </c>
      <c r="AN114" s="19">
        <v>38247.615966660545</v>
      </c>
      <c r="AO114" s="19">
        <v>34202.17585951712</v>
      </c>
      <c r="AP114" s="19">
        <v>30825.826126022708</v>
      </c>
      <c r="AQ114" s="19">
        <v>27929.893992734746</v>
      </c>
      <c r="AR114" s="19">
        <v>25235.843934200155</v>
      </c>
      <c r="AS114" s="19">
        <v>21466.919078295279</v>
      </c>
      <c r="AT114" s="19">
        <v>20917.517369548739</v>
      </c>
      <c r="AU114" s="19">
        <v>21832.282601363138</v>
      </c>
      <c r="AV114" s="19">
        <v>16714.058604019679</v>
      </c>
      <c r="AW114" s="19">
        <v>17736.82487667129</v>
      </c>
      <c r="AX114" s="19">
        <v>15367.235945698345</v>
      </c>
      <c r="AY114" s="19">
        <v>13850.011230999189</v>
      </c>
      <c r="AZ114" s="19">
        <v>12391.708539022788</v>
      </c>
    </row>
    <row r="115" spans="1:52" s="20" customFormat="1" ht="15" customHeight="1" x14ac:dyDescent="0.3">
      <c r="A115" s="21" t="s">
        <v>11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4808.2960606351207</v>
      </c>
      <c r="AL115" s="14">
        <v>6090.4016308602186</v>
      </c>
      <c r="AM115" s="14">
        <v>5753.8126653010722</v>
      </c>
      <c r="AN115" s="14">
        <v>4219.1205735097801</v>
      </c>
      <c r="AO115" s="14">
        <v>4876.4205603324617</v>
      </c>
      <c r="AP115" s="14">
        <v>4441.3196424623657</v>
      </c>
      <c r="AQ115" s="14">
        <v>4407.4860181822978</v>
      </c>
      <c r="AR115" s="14">
        <v>6132.3335859772706</v>
      </c>
      <c r="AS115" s="14">
        <v>4362.4834342250424</v>
      </c>
      <c r="AT115" s="14">
        <v>5223.8027225102405</v>
      </c>
      <c r="AU115" s="14">
        <v>5419.5518599055231</v>
      </c>
      <c r="AV115" s="14">
        <v>4832.6271880238446</v>
      </c>
      <c r="AW115" s="14">
        <v>4229.5172893051986</v>
      </c>
      <c r="AX115" s="14">
        <v>5890.8361332398299</v>
      </c>
      <c r="AY115" s="14">
        <v>4222.5784066405095</v>
      </c>
      <c r="AZ115" s="14">
        <v>4780.7323509584121</v>
      </c>
    </row>
    <row r="116" spans="1:52" s="20" customFormat="1" ht="15" customHeight="1" x14ac:dyDescent="0.3">
      <c r="A116" s="21" t="s">
        <v>12</v>
      </c>
      <c r="B116" s="14">
        <v>16009.070491763739</v>
      </c>
      <c r="C116" s="14">
        <v>19481.325109650319</v>
      </c>
      <c r="D116" s="14">
        <v>17635.890583209162</v>
      </c>
      <c r="E116" s="14">
        <v>21379.941716685593</v>
      </c>
      <c r="F116" s="14">
        <v>17711.991861667571</v>
      </c>
      <c r="G116" s="14">
        <v>17352.323696082713</v>
      </c>
      <c r="H116" s="14">
        <v>19925.647251661234</v>
      </c>
      <c r="I116" s="14">
        <v>18964.417920896645</v>
      </c>
      <c r="J116" s="14">
        <v>18535.595568347755</v>
      </c>
      <c r="K116" s="14">
        <v>17702.390681724952</v>
      </c>
      <c r="L116" s="14">
        <v>18996.401895235616</v>
      </c>
      <c r="M116" s="14">
        <v>24682.277710326231</v>
      </c>
      <c r="N116" s="14">
        <v>24758.87682964003</v>
      </c>
      <c r="O116" s="14">
        <v>26656.157275155208</v>
      </c>
      <c r="P116" s="14">
        <v>24727.091462487813</v>
      </c>
      <c r="Q116" s="14">
        <v>20584.551126623301</v>
      </c>
      <c r="R116" s="14">
        <v>23146.419760860572</v>
      </c>
      <c r="S116" s="14">
        <v>24431.628336838985</v>
      </c>
      <c r="T116" s="14">
        <v>23609.531349479486</v>
      </c>
      <c r="U116" s="14">
        <v>25816.943562264925</v>
      </c>
      <c r="V116" s="14">
        <v>23883.12770119209</v>
      </c>
      <c r="W116" s="14">
        <v>25641.616151776168</v>
      </c>
      <c r="X116" s="14">
        <v>31284.504540182897</v>
      </c>
      <c r="Y116" s="14">
        <v>33946.562596895863</v>
      </c>
      <c r="Z116" s="14">
        <v>29934.371028312973</v>
      </c>
      <c r="AA116" s="14">
        <v>32265.523010782461</v>
      </c>
      <c r="AB116" s="14">
        <v>32247.907336299697</v>
      </c>
      <c r="AC116" s="14">
        <v>30669.736297511554</v>
      </c>
      <c r="AD116" s="14">
        <v>31950.558546357472</v>
      </c>
      <c r="AE116" s="14">
        <v>28258.427619495764</v>
      </c>
      <c r="AF116" s="14">
        <v>28407.25550466562</v>
      </c>
      <c r="AG116" s="14">
        <v>27575.616568156278</v>
      </c>
      <c r="AH116" s="14">
        <v>29145.295424139724</v>
      </c>
      <c r="AI116" s="14">
        <v>24758.857796229451</v>
      </c>
      <c r="AJ116" s="14">
        <v>23685.659892419422</v>
      </c>
      <c r="AK116" s="14">
        <v>20929.293245881661</v>
      </c>
      <c r="AL116" s="14">
        <v>25820.407207495442</v>
      </c>
      <c r="AM116" s="14">
        <v>24664.66021224729</v>
      </c>
      <c r="AN116" s="14">
        <v>22939.527839699174</v>
      </c>
      <c r="AO116" s="14">
        <v>19657.622190600738</v>
      </c>
      <c r="AP116" s="14">
        <v>17064.638980753309</v>
      </c>
      <c r="AQ116" s="14">
        <v>15888.689384484795</v>
      </c>
      <c r="AR116" s="14">
        <v>12519.315917361731</v>
      </c>
      <c r="AS116" s="14">
        <v>9893.5947374210737</v>
      </c>
      <c r="AT116" s="14">
        <v>9700.0451885883376</v>
      </c>
      <c r="AU116" s="14">
        <v>9573.0992700449406</v>
      </c>
      <c r="AV116" s="14">
        <v>7348.0612914504036</v>
      </c>
      <c r="AW116" s="14">
        <v>7159.3229265113796</v>
      </c>
      <c r="AX116" s="14">
        <v>6342.6710760390515</v>
      </c>
      <c r="AY116" s="14">
        <v>6570.2869992221622</v>
      </c>
      <c r="AZ116" s="14">
        <v>6734.8984066099301</v>
      </c>
    </row>
    <row r="117" spans="1:52" s="20" customFormat="1" ht="15" customHeight="1" x14ac:dyDescent="0.3">
      <c r="A117" s="21" t="s">
        <v>13</v>
      </c>
      <c r="B117" s="14">
        <v>84.383590186223003</v>
      </c>
      <c r="C117" s="14">
        <v>67.467298505667088</v>
      </c>
      <c r="D117" s="14">
        <v>67.936092164855822</v>
      </c>
      <c r="E117" s="14">
        <v>72.29890674290003</v>
      </c>
      <c r="F117" s="14">
        <v>68.668130314123928</v>
      </c>
      <c r="G117" s="14">
        <v>76.237686512420495</v>
      </c>
      <c r="H117" s="14">
        <v>60.715467319152175</v>
      </c>
      <c r="I117" s="14">
        <v>60.755968124670922</v>
      </c>
      <c r="J117" s="14">
        <v>75.956796888570224</v>
      </c>
      <c r="K117" s="14">
        <v>75.090727890016282</v>
      </c>
      <c r="L117" s="14">
        <v>145.61437724556009</v>
      </c>
      <c r="M117" s="14">
        <v>221.02545616906681</v>
      </c>
      <c r="N117" s="14">
        <v>217.96400193400544</v>
      </c>
      <c r="O117" s="14">
        <v>208.78648437802451</v>
      </c>
      <c r="P117" s="14">
        <v>200.8820322215426</v>
      </c>
      <c r="Q117" s="14">
        <v>171.72336356157984</v>
      </c>
      <c r="R117" s="14">
        <v>174.73684687421988</v>
      </c>
      <c r="S117" s="14">
        <v>158.3963872707142</v>
      </c>
      <c r="T117" s="14">
        <v>146.55356022200513</v>
      </c>
      <c r="U117" s="14">
        <v>139.98015968995995</v>
      </c>
      <c r="V117" s="14">
        <v>245.26990696570402</v>
      </c>
      <c r="W117" s="14">
        <v>256.83481780624436</v>
      </c>
      <c r="X117" s="14">
        <v>210.62660310199712</v>
      </c>
      <c r="Y117" s="14">
        <v>8219.0522692114737</v>
      </c>
      <c r="Z117" s="14">
        <v>7718.8205438220457</v>
      </c>
      <c r="AA117" s="14">
        <v>7432.1899830521979</v>
      </c>
      <c r="AB117" s="14">
        <v>7030.3550853907318</v>
      </c>
      <c r="AC117" s="14">
        <v>6965.7785560085404</v>
      </c>
      <c r="AD117" s="14">
        <v>7079.7857618775743</v>
      </c>
      <c r="AE117" s="14">
        <v>7020.3017225146814</v>
      </c>
      <c r="AF117" s="14">
        <v>7341.5434970700771</v>
      </c>
      <c r="AG117" s="14">
        <v>7004.4464823923945</v>
      </c>
      <c r="AH117" s="14">
        <v>7308.1028301465249</v>
      </c>
      <c r="AI117" s="14">
        <v>6283.4447402174637</v>
      </c>
      <c r="AJ117" s="14">
        <v>5662.2934020257471</v>
      </c>
      <c r="AK117" s="14">
        <v>5245.8527785338292</v>
      </c>
      <c r="AL117" s="14">
        <v>6231.198962254598</v>
      </c>
      <c r="AM117" s="14">
        <v>5242.0950033726313</v>
      </c>
      <c r="AN117" s="14">
        <v>6773.5944873912604</v>
      </c>
      <c r="AO117" s="14">
        <v>7138.9040965279855</v>
      </c>
      <c r="AP117" s="14">
        <v>6990.5391046016675</v>
      </c>
      <c r="AQ117" s="14">
        <v>6879.51044916721</v>
      </c>
      <c r="AR117" s="14">
        <v>5554.5176040821061</v>
      </c>
      <c r="AS117" s="14">
        <v>6150.3194610679639</v>
      </c>
      <c r="AT117" s="14">
        <v>4760.0463918245778</v>
      </c>
      <c r="AU117" s="14">
        <v>5726.8737417476996</v>
      </c>
      <c r="AV117" s="14">
        <v>3659.1636786752729</v>
      </c>
      <c r="AW117" s="14">
        <v>5593.9333171283861</v>
      </c>
      <c r="AX117" s="14">
        <v>2156.6201242077391</v>
      </c>
      <c r="AY117" s="14">
        <v>2165.381820940398</v>
      </c>
      <c r="AZ117" s="14">
        <v>0</v>
      </c>
    </row>
    <row r="118" spans="1:52" s="20" customFormat="1" ht="15" customHeight="1" x14ac:dyDescent="0.3">
      <c r="A118" s="21" t="s">
        <v>14</v>
      </c>
      <c r="B118" s="14">
        <v>118664.75301549901</v>
      </c>
      <c r="C118" s="14">
        <v>121303.06208026034</v>
      </c>
      <c r="D118" s="14">
        <v>116709.52206543517</v>
      </c>
      <c r="E118" s="14">
        <v>124912.02540969105</v>
      </c>
      <c r="F118" s="14">
        <v>113769.71383464889</v>
      </c>
      <c r="G118" s="14">
        <v>116118.1620802679</v>
      </c>
      <c r="H118" s="14">
        <v>118462.54748841938</v>
      </c>
      <c r="I118" s="14">
        <v>116633.32929722898</v>
      </c>
      <c r="J118" s="14">
        <v>108033.12875006832</v>
      </c>
      <c r="K118" s="14">
        <v>104433.34605646605</v>
      </c>
      <c r="L118" s="14">
        <v>103019.10558289675</v>
      </c>
      <c r="M118" s="14">
        <v>88107.906043891853</v>
      </c>
      <c r="N118" s="14">
        <v>91725.308349976651</v>
      </c>
      <c r="O118" s="14">
        <v>92874.179018585055</v>
      </c>
      <c r="P118" s="14">
        <v>87255.082536830436</v>
      </c>
      <c r="Q118" s="14">
        <v>86181.286600540261</v>
      </c>
      <c r="R118" s="14">
        <v>76322.394022716384</v>
      </c>
      <c r="S118" s="14">
        <v>75007.771233264692</v>
      </c>
      <c r="T118" s="14">
        <v>81215.933919847332</v>
      </c>
      <c r="U118" s="14">
        <v>81649.009693354426</v>
      </c>
      <c r="V118" s="14">
        <v>66929.084651519443</v>
      </c>
      <c r="W118" s="14">
        <v>65028.779822578734</v>
      </c>
      <c r="X118" s="14">
        <v>61819.714847730604</v>
      </c>
      <c r="Y118" s="14">
        <v>49884.895542169885</v>
      </c>
      <c r="Z118" s="14">
        <v>59375.78786621194</v>
      </c>
      <c r="AA118" s="14">
        <v>58402.692988155424</v>
      </c>
      <c r="AB118" s="14">
        <v>59796.148930173258</v>
      </c>
      <c r="AC118" s="14">
        <v>58638.833111791384</v>
      </c>
      <c r="AD118" s="14">
        <v>50129.45831279581</v>
      </c>
      <c r="AE118" s="14">
        <v>45334.873909130183</v>
      </c>
      <c r="AF118" s="14">
        <v>39683.178708716041</v>
      </c>
      <c r="AG118" s="14">
        <v>42115.492164209383</v>
      </c>
      <c r="AH118" s="14">
        <v>37695.310673910761</v>
      </c>
      <c r="AI118" s="14">
        <v>25007.75647163199</v>
      </c>
      <c r="AJ118" s="14">
        <v>21459.543337228908</v>
      </c>
      <c r="AK118" s="14">
        <v>17531.971596366311</v>
      </c>
      <c r="AL118" s="14">
        <v>8577.8085876699679</v>
      </c>
      <c r="AM118" s="14">
        <v>5323.354048639877</v>
      </c>
      <c r="AN118" s="14">
        <v>4315.3730660603305</v>
      </c>
      <c r="AO118" s="14">
        <v>2529.2290120559314</v>
      </c>
      <c r="AP118" s="14">
        <v>2329.3283982053708</v>
      </c>
      <c r="AQ118" s="14">
        <v>754.20814090044087</v>
      </c>
      <c r="AR118" s="14">
        <v>1029.6768267790469</v>
      </c>
      <c r="AS118" s="14">
        <v>1060.5214455811979</v>
      </c>
      <c r="AT118" s="14">
        <v>1233.6230666255817</v>
      </c>
      <c r="AU118" s="14">
        <v>1112.7577296649754</v>
      </c>
      <c r="AV118" s="14">
        <v>874.20644587016034</v>
      </c>
      <c r="AW118" s="14">
        <v>754.05134372632665</v>
      </c>
      <c r="AX118" s="14">
        <v>977.10861221172422</v>
      </c>
      <c r="AY118" s="14">
        <v>891.7640041961198</v>
      </c>
      <c r="AZ118" s="14">
        <v>876.07778145444559</v>
      </c>
    </row>
    <row r="119" spans="1:52" s="20" customFormat="1" ht="15" customHeight="1" x14ac:dyDescent="0.3">
      <c r="A119" s="22" t="s">
        <v>15</v>
      </c>
      <c r="B119" s="23">
        <v>51877.641165297187</v>
      </c>
      <c r="C119" s="23">
        <v>53264.4650623341</v>
      </c>
      <c r="D119" s="23">
        <v>52278.088380994486</v>
      </c>
      <c r="E119" s="23">
        <v>58574.100788051095</v>
      </c>
      <c r="F119" s="23">
        <v>55142.698277916883</v>
      </c>
      <c r="G119" s="23">
        <v>51390.713329111262</v>
      </c>
      <c r="H119" s="23">
        <v>53768.91149454574</v>
      </c>
      <c r="I119" s="23">
        <v>54464.919497551557</v>
      </c>
      <c r="J119" s="23">
        <v>52208.882989971433</v>
      </c>
      <c r="K119" s="23">
        <v>51260.864679020051</v>
      </c>
      <c r="L119" s="23">
        <v>61635.692367252428</v>
      </c>
      <c r="M119" s="23">
        <v>60270.306019323209</v>
      </c>
      <c r="N119" s="23">
        <v>56217.196041476484</v>
      </c>
      <c r="O119" s="23">
        <v>55387.509047602463</v>
      </c>
      <c r="P119" s="23">
        <v>51815.791620690208</v>
      </c>
      <c r="Q119" s="23">
        <v>49589.719491024574</v>
      </c>
      <c r="R119" s="23">
        <v>46518.357070397979</v>
      </c>
      <c r="S119" s="23">
        <v>51494.590655773747</v>
      </c>
      <c r="T119" s="23">
        <v>46997.762196459902</v>
      </c>
      <c r="U119" s="23">
        <v>43123.262753605217</v>
      </c>
      <c r="V119" s="23">
        <v>45132.378671800667</v>
      </c>
      <c r="W119" s="23">
        <v>42952.90623467922</v>
      </c>
      <c r="X119" s="23">
        <v>39753.608877241917</v>
      </c>
      <c r="Y119" s="23">
        <v>40822.900771934488</v>
      </c>
      <c r="Z119" s="23">
        <v>41332.629829976046</v>
      </c>
      <c r="AA119" s="23">
        <v>42149.257364534424</v>
      </c>
      <c r="AB119" s="23">
        <v>41650.480940559501</v>
      </c>
      <c r="AC119" s="23">
        <v>35182.265847528979</v>
      </c>
      <c r="AD119" s="23">
        <v>35221.620839557298</v>
      </c>
      <c r="AE119" s="23">
        <v>35201.395769917683</v>
      </c>
      <c r="AF119" s="23">
        <v>32929.201562697061</v>
      </c>
      <c r="AG119" s="23">
        <v>32936.968398986268</v>
      </c>
      <c r="AH119" s="23">
        <v>31070.201666102614</v>
      </c>
      <c r="AI119" s="23">
        <v>22692.013657375923</v>
      </c>
      <c r="AJ119" s="23">
        <v>20848.216112445705</v>
      </c>
      <c r="AK119" s="23">
        <v>16516.296368874468</v>
      </c>
      <c r="AL119" s="23">
        <v>14844.277456501704</v>
      </c>
      <c r="AM119" s="23">
        <v>13881.399161916972</v>
      </c>
      <c r="AN119" s="23">
        <v>12299.650782379125</v>
      </c>
      <c r="AO119" s="23">
        <v>9976.3775842099149</v>
      </c>
      <c r="AP119" s="23">
        <v>8362.7591453480763</v>
      </c>
      <c r="AQ119" s="23">
        <v>6557.6179027738417</v>
      </c>
      <c r="AR119" s="23">
        <v>6219.2671260458774</v>
      </c>
      <c r="AS119" s="23">
        <v>6667.1717234608877</v>
      </c>
      <c r="AT119" s="23">
        <v>5360.5521459776273</v>
      </c>
      <c r="AU119" s="23">
        <v>5553.6647934555549</v>
      </c>
      <c r="AV119" s="23">
        <v>5505.7238473099997</v>
      </c>
      <c r="AW119" s="23">
        <v>5231.7326596099056</v>
      </c>
      <c r="AX119" s="23">
        <v>5009.2479709002491</v>
      </c>
      <c r="AY119" s="23">
        <v>2495.1444574536017</v>
      </c>
      <c r="AZ119" s="23">
        <v>2114.6117361839547</v>
      </c>
    </row>
    <row r="120" spans="1:52" s="20" customFormat="1" ht="15" customHeight="1" x14ac:dyDescent="0.3">
      <c r="A120" s="21" t="s">
        <v>11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</row>
    <row r="121" spans="1:52" s="20" customFormat="1" ht="15" customHeight="1" x14ac:dyDescent="0.3">
      <c r="A121" s="21" t="s">
        <v>12</v>
      </c>
      <c r="B121" s="14">
        <v>0</v>
      </c>
      <c r="C121" s="14">
        <v>0</v>
      </c>
      <c r="D121" s="14">
        <v>0</v>
      </c>
      <c r="E121" s="14">
        <v>1592.9838552644699</v>
      </c>
      <c r="F121" s="14">
        <v>808.43995836327224</v>
      </c>
      <c r="G121" s="14">
        <v>1545.9128028454475</v>
      </c>
      <c r="H121" s="14">
        <v>1637.6341287599816</v>
      </c>
      <c r="I121" s="14">
        <v>1450.6550574406879</v>
      </c>
      <c r="J121" s="14">
        <v>1451.2781285345677</v>
      </c>
      <c r="K121" s="14">
        <v>1447.9878310620329</v>
      </c>
      <c r="L121" s="14">
        <v>3833.4377684443134</v>
      </c>
      <c r="M121" s="14">
        <v>3554.706235536245</v>
      </c>
      <c r="N121" s="14">
        <v>3200.4905277973762</v>
      </c>
      <c r="O121" s="14">
        <v>5432.1401326272198</v>
      </c>
      <c r="P121" s="14">
        <v>5669.6602084020087</v>
      </c>
      <c r="Q121" s="14">
        <v>6016.1687490149534</v>
      </c>
      <c r="R121" s="14">
        <v>5953.4652018628231</v>
      </c>
      <c r="S121" s="14">
        <v>5919.1309339983436</v>
      </c>
      <c r="T121" s="14">
        <v>5947.0264938514547</v>
      </c>
      <c r="U121" s="14">
        <v>6015.3428501459648</v>
      </c>
      <c r="V121" s="14">
        <v>6072.6397857442507</v>
      </c>
      <c r="W121" s="14">
        <v>6233.2702359393807</v>
      </c>
      <c r="X121" s="14">
        <v>6307.6763744913633</v>
      </c>
      <c r="Y121" s="14">
        <v>5893.8080952072678</v>
      </c>
      <c r="Z121" s="14">
        <v>5282.038400522325</v>
      </c>
      <c r="AA121" s="14">
        <v>5125.5233790348802</v>
      </c>
      <c r="AB121" s="14">
        <v>5027.0121246727913</v>
      </c>
      <c r="AC121" s="14">
        <v>5315.8408698364847</v>
      </c>
      <c r="AD121" s="14">
        <v>5114.304724269854</v>
      </c>
      <c r="AE121" s="14">
        <v>4969.0492539675442</v>
      </c>
      <c r="AF121" s="14">
        <v>4550.8949931207062</v>
      </c>
      <c r="AG121" s="14">
        <v>6877.1823043417162</v>
      </c>
      <c r="AH121" s="14">
        <v>7007.1955292419889</v>
      </c>
      <c r="AI121" s="14">
        <v>6639.3552941341504</v>
      </c>
      <c r="AJ121" s="14">
        <v>5309.8097878633243</v>
      </c>
      <c r="AK121" s="14">
        <v>4964.9805175269203</v>
      </c>
      <c r="AL121" s="14">
        <v>5014.5562935907046</v>
      </c>
      <c r="AM121" s="14">
        <v>6003.1458817373987</v>
      </c>
      <c r="AN121" s="14">
        <v>5980.4778086221158</v>
      </c>
      <c r="AO121" s="14">
        <v>5944.0252857799769</v>
      </c>
      <c r="AP121" s="14">
        <v>4381.2385109444258</v>
      </c>
      <c r="AQ121" s="14">
        <v>4084.9959376392885</v>
      </c>
      <c r="AR121" s="14">
        <v>3994.756970996254</v>
      </c>
      <c r="AS121" s="14">
        <v>4412.6763843614199</v>
      </c>
      <c r="AT121" s="14">
        <v>3034.2127681191459</v>
      </c>
      <c r="AU121" s="14">
        <v>3258.900532794321</v>
      </c>
      <c r="AV121" s="14">
        <v>3198.3929414145559</v>
      </c>
      <c r="AW121" s="14">
        <v>3303.5525303340464</v>
      </c>
      <c r="AX121" s="14">
        <v>3014.2583244963225</v>
      </c>
      <c r="AY121" s="14">
        <v>1375.0255450473664</v>
      </c>
      <c r="AZ121" s="14">
        <v>1330.3548508712686</v>
      </c>
    </row>
    <row r="122" spans="1:52" s="20" customFormat="1" ht="15" customHeight="1" x14ac:dyDescent="0.3">
      <c r="A122" s="21" t="s">
        <v>13</v>
      </c>
      <c r="B122" s="14">
        <v>165.84909811103864</v>
      </c>
      <c r="C122" s="14">
        <v>2218.9061429313524</v>
      </c>
      <c r="D122" s="14">
        <v>1970.2182790321469</v>
      </c>
      <c r="E122" s="14">
        <v>2164.8469408776195</v>
      </c>
      <c r="F122" s="14">
        <v>1801.3349168574489</v>
      </c>
      <c r="G122" s="14">
        <v>1806.6978874199108</v>
      </c>
      <c r="H122" s="14">
        <v>2125.3031105267487</v>
      </c>
      <c r="I122" s="14">
        <v>1967.2910403451028</v>
      </c>
      <c r="J122" s="14">
        <v>1836.9381535920188</v>
      </c>
      <c r="K122" s="14">
        <v>1936.518277153958</v>
      </c>
      <c r="L122" s="14">
        <v>1798.584417071804</v>
      </c>
      <c r="M122" s="14">
        <v>2515.3629316322276</v>
      </c>
      <c r="N122" s="14">
        <v>1813.6210633043279</v>
      </c>
      <c r="O122" s="14">
        <v>1402.0812955344049</v>
      </c>
      <c r="P122" s="14">
        <v>1789.7738996548385</v>
      </c>
      <c r="Q122" s="14">
        <v>1715.3936586906345</v>
      </c>
      <c r="R122" s="14">
        <v>2188.7928066700783</v>
      </c>
      <c r="S122" s="14">
        <v>2120.8926081689151</v>
      </c>
      <c r="T122" s="14">
        <v>2172.1983861992285</v>
      </c>
      <c r="U122" s="14">
        <v>2194.4769478167382</v>
      </c>
      <c r="V122" s="14">
        <v>2130.8456251809835</v>
      </c>
      <c r="W122" s="14">
        <v>2383.5181619385939</v>
      </c>
      <c r="X122" s="14">
        <v>2260.16343800697</v>
      </c>
      <c r="Y122" s="14">
        <v>2308.9427213749163</v>
      </c>
      <c r="Z122" s="14">
        <v>2208.2457321337347</v>
      </c>
      <c r="AA122" s="14">
        <v>2182.9945286416546</v>
      </c>
      <c r="AB122" s="14">
        <v>2228.1199156334292</v>
      </c>
      <c r="AC122" s="14">
        <v>2045.9243125591736</v>
      </c>
      <c r="AD122" s="14">
        <v>2112.2528458527026</v>
      </c>
      <c r="AE122" s="14">
        <v>2244.2669485027391</v>
      </c>
      <c r="AF122" s="14">
        <v>2160.3703286725404</v>
      </c>
      <c r="AG122" s="14">
        <v>2485.2980712176004</v>
      </c>
      <c r="AH122" s="14">
        <v>2204.5130888297663</v>
      </c>
      <c r="AI122" s="14">
        <v>1897.9882720993385</v>
      </c>
      <c r="AJ122" s="14">
        <v>1323.2692834233253</v>
      </c>
      <c r="AK122" s="14">
        <v>1333.2345064231158</v>
      </c>
      <c r="AL122" s="14">
        <v>1346.2342409467103</v>
      </c>
      <c r="AM122" s="14">
        <v>1499.3527262232085</v>
      </c>
      <c r="AN122" s="14">
        <v>1439.173523701463</v>
      </c>
      <c r="AO122" s="14">
        <v>1355.0722930912973</v>
      </c>
      <c r="AP122" s="14">
        <v>1352.6521425153958</v>
      </c>
      <c r="AQ122" s="14">
        <v>695.48244019962249</v>
      </c>
      <c r="AR122" s="14">
        <v>653.1081357135954</v>
      </c>
      <c r="AS122" s="14">
        <v>670.79726881110935</v>
      </c>
      <c r="AT122" s="14">
        <v>662.93999861317627</v>
      </c>
      <c r="AU122" s="14">
        <v>623.38985739514021</v>
      </c>
      <c r="AV122" s="14">
        <v>622.43374006912757</v>
      </c>
      <c r="AW122" s="14">
        <v>719.45250070833799</v>
      </c>
      <c r="AX122" s="14">
        <v>729.57676572968501</v>
      </c>
      <c r="AY122" s="14">
        <v>731.03747543724558</v>
      </c>
      <c r="AZ122" s="14">
        <v>635.47743109525379</v>
      </c>
    </row>
    <row r="123" spans="1:52" s="20" customFormat="1" ht="15" customHeight="1" x14ac:dyDescent="0.3">
      <c r="A123" s="21" t="s">
        <v>14</v>
      </c>
      <c r="B123" s="14">
        <v>51711.79206718615</v>
      </c>
      <c r="C123" s="14">
        <v>51045.558919402749</v>
      </c>
      <c r="D123" s="14">
        <v>50307.87010196234</v>
      </c>
      <c r="E123" s="14">
        <v>54816.269991909008</v>
      </c>
      <c r="F123" s="14">
        <v>52532.923402696164</v>
      </c>
      <c r="G123" s="14">
        <v>48038.102638845907</v>
      </c>
      <c r="H123" s="14">
        <v>50005.974255259011</v>
      </c>
      <c r="I123" s="14">
        <v>51046.973399765768</v>
      </c>
      <c r="J123" s="14">
        <v>48920.666707844844</v>
      </c>
      <c r="K123" s="14">
        <v>47876.358570804063</v>
      </c>
      <c r="L123" s="14">
        <v>56003.670181736314</v>
      </c>
      <c r="M123" s="14">
        <v>54200.23685215474</v>
      </c>
      <c r="N123" s="14">
        <v>51203.084450374779</v>
      </c>
      <c r="O123" s="14">
        <v>48553.287619440838</v>
      </c>
      <c r="P123" s="14">
        <v>44356.35751263336</v>
      </c>
      <c r="Q123" s="14">
        <v>41858.157083318983</v>
      </c>
      <c r="R123" s="14">
        <v>38376.099061865076</v>
      </c>
      <c r="S123" s="14">
        <v>43454.567113606485</v>
      </c>
      <c r="T123" s="14">
        <v>38878.537316409216</v>
      </c>
      <c r="U123" s="14">
        <v>34913.442955642509</v>
      </c>
      <c r="V123" s="14">
        <v>36928.893260875433</v>
      </c>
      <c r="W123" s="14">
        <v>34336.117836801241</v>
      </c>
      <c r="X123" s="14">
        <v>31185.769064743585</v>
      </c>
      <c r="Y123" s="14">
        <v>32620.149955352306</v>
      </c>
      <c r="Z123" s="14">
        <v>33842.345697319986</v>
      </c>
      <c r="AA123" s="14">
        <v>34840.739456857889</v>
      </c>
      <c r="AB123" s="14">
        <v>34395.348900253281</v>
      </c>
      <c r="AC123" s="14">
        <v>27820.500665133317</v>
      </c>
      <c r="AD123" s="14">
        <v>27995.063269434741</v>
      </c>
      <c r="AE123" s="14">
        <v>27988.079567447399</v>
      </c>
      <c r="AF123" s="14">
        <v>26217.936240903811</v>
      </c>
      <c r="AG123" s="14">
        <v>23574.488023426955</v>
      </c>
      <c r="AH123" s="14">
        <v>21858.493048030858</v>
      </c>
      <c r="AI123" s="14">
        <v>14154.670091142432</v>
      </c>
      <c r="AJ123" s="14">
        <v>14215.137041159058</v>
      </c>
      <c r="AK123" s="14">
        <v>10218.081344924432</v>
      </c>
      <c r="AL123" s="14">
        <v>8483.4869219642896</v>
      </c>
      <c r="AM123" s="14">
        <v>6378.9005539563641</v>
      </c>
      <c r="AN123" s="14">
        <v>4879.9994500555476</v>
      </c>
      <c r="AO123" s="14">
        <v>2677.2800053386413</v>
      </c>
      <c r="AP123" s="14">
        <v>2628.8684918882541</v>
      </c>
      <c r="AQ123" s="14">
        <v>1777.1395249349312</v>
      </c>
      <c r="AR123" s="14">
        <v>1571.4020193360279</v>
      </c>
      <c r="AS123" s="14">
        <v>1583.6980702883586</v>
      </c>
      <c r="AT123" s="14">
        <v>1663.3993792453055</v>
      </c>
      <c r="AU123" s="14">
        <v>1671.3744032660934</v>
      </c>
      <c r="AV123" s="14">
        <v>1684.8971658263163</v>
      </c>
      <c r="AW123" s="14">
        <v>1208.7276285675212</v>
      </c>
      <c r="AX123" s="14">
        <v>1265.4128806742413</v>
      </c>
      <c r="AY123" s="14">
        <v>389.08143696898975</v>
      </c>
      <c r="AZ123" s="14">
        <v>148.77945421743226</v>
      </c>
    </row>
    <row r="124" spans="1:52" s="20" customFormat="1" ht="15" customHeight="1" x14ac:dyDescent="0.3">
      <c r="A124" s="22" t="s">
        <v>16</v>
      </c>
      <c r="B124" s="23">
        <v>167601.57750321436</v>
      </c>
      <c r="C124" s="23">
        <v>174043.04700212379</v>
      </c>
      <c r="D124" s="23">
        <v>186266.25184609208</v>
      </c>
      <c r="E124" s="23">
        <v>200015.08883642513</v>
      </c>
      <c r="F124" s="23">
        <v>235288.47231616048</v>
      </c>
      <c r="G124" s="23">
        <v>238961.34320685919</v>
      </c>
      <c r="H124" s="23">
        <v>252140.20036421926</v>
      </c>
      <c r="I124" s="23">
        <v>262381.73707341764</v>
      </c>
      <c r="J124" s="23">
        <v>278914.47433704231</v>
      </c>
      <c r="K124" s="23">
        <v>268526.61882716446</v>
      </c>
      <c r="L124" s="23">
        <v>317373.02373807761</v>
      </c>
      <c r="M124" s="23">
        <v>284352.89508020534</v>
      </c>
      <c r="N124" s="23">
        <v>257568.23362479548</v>
      </c>
      <c r="O124" s="23">
        <v>264493.95450301142</v>
      </c>
      <c r="P124" s="23">
        <v>232726.95384597854</v>
      </c>
      <c r="Q124" s="23">
        <v>245997.24759315097</v>
      </c>
      <c r="R124" s="23">
        <v>259342.46625601352</v>
      </c>
      <c r="S124" s="23">
        <v>269955.53356755606</v>
      </c>
      <c r="T124" s="23">
        <v>270409.65469723503</v>
      </c>
      <c r="U124" s="23">
        <v>274960.11288115021</v>
      </c>
      <c r="V124" s="23">
        <v>280532.66874062031</v>
      </c>
      <c r="W124" s="23">
        <v>271631.18321041</v>
      </c>
      <c r="X124" s="23">
        <v>289231.89433016931</v>
      </c>
      <c r="Y124" s="23">
        <v>288880.80081687192</v>
      </c>
      <c r="Z124" s="23">
        <v>294721.78259226412</v>
      </c>
      <c r="AA124" s="23">
        <v>296564.25712900143</v>
      </c>
      <c r="AB124" s="23">
        <v>280629.18160116754</v>
      </c>
      <c r="AC124" s="23">
        <v>280268.84543565963</v>
      </c>
      <c r="AD124" s="23">
        <v>283997.06598549121</v>
      </c>
      <c r="AE124" s="23">
        <v>281106.31550692458</v>
      </c>
      <c r="AF124" s="23">
        <v>289128.99622034217</v>
      </c>
      <c r="AG124" s="23">
        <v>292848.55541152699</v>
      </c>
      <c r="AH124" s="23">
        <v>285310.93015491206</v>
      </c>
      <c r="AI124" s="23">
        <v>304730.08407625754</v>
      </c>
      <c r="AJ124" s="23">
        <v>297309.20376533305</v>
      </c>
      <c r="AK124" s="23">
        <v>278360.50856326317</v>
      </c>
      <c r="AL124" s="23">
        <v>272829.72756574006</v>
      </c>
      <c r="AM124" s="23">
        <v>277604.17466044042</v>
      </c>
      <c r="AN124" s="23">
        <v>272222.6434665306</v>
      </c>
      <c r="AO124" s="23">
        <v>262538.10861256847</v>
      </c>
      <c r="AP124" s="23">
        <v>245370.7536043188</v>
      </c>
      <c r="AQ124" s="23">
        <v>238517.80985274835</v>
      </c>
      <c r="AR124" s="23">
        <v>230132.38508104705</v>
      </c>
      <c r="AS124" s="23">
        <v>218945.28812932892</v>
      </c>
      <c r="AT124" s="23">
        <v>208945.90072592421</v>
      </c>
      <c r="AU124" s="23">
        <v>181147.64584671427</v>
      </c>
      <c r="AV124" s="23">
        <v>174906.02012264327</v>
      </c>
      <c r="AW124" s="23">
        <v>174218.09756226547</v>
      </c>
      <c r="AX124" s="23">
        <v>154969.80940753742</v>
      </c>
      <c r="AY124" s="23">
        <v>128769.90872276959</v>
      </c>
      <c r="AZ124" s="23">
        <v>127568.57434422699</v>
      </c>
    </row>
    <row r="125" spans="1:52" s="20" customFormat="1" ht="15" customHeight="1" x14ac:dyDescent="0.3">
      <c r="A125" s="21" t="s">
        <v>17</v>
      </c>
      <c r="B125" s="14">
        <v>112559.11121282204</v>
      </c>
      <c r="C125" s="14">
        <v>114915.83933075263</v>
      </c>
      <c r="D125" s="14">
        <v>122841.53415359069</v>
      </c>
      <c r="E125" s="14">
        <v>139408.7841534508</v>
      </c>
      <c r="F125" s="14">
        <v>174342.84074147639</v>
      </c>
      <c r="G125" s="14">
        <v>181392.44526557683</v>
      </c>
      <c r="H125" s="14">
        <v>196237.94179065764</v>
      </c>
      <c r="I125" s="14">
        <v>207709.48810973263</v>
      </c>
      <c r="J125" s="14">
        <v>221791.92004906069</v>
      </c>
      <c r="K125" s="14">
        <v>220750.58252812983</v>
      </c>
      <c r="L125" s="14">
        <v>264128.16023401771</v>
      </c>
      <c r="M125" s="14">
        <v>238224.99557174268</v>
      </c>
      <c r="N125" s="14">
        <v>221415.63157843082</v>
      </c>
      <c r="O125" s="14">
        <v>229259.01274461154</v>
      </c>
      <c r="P125" s="14">
        <v>207799.02100185442</v>
      </c>
      <c r="Q125" s="14">
        <v>218599.61642227293</v>
      </c>
      <c r="R125" s="14">
        <v>235418.21061575779</v>
      </c>
      <c r="S125" s="14">
        <v>245824.75501929337</v>
      </c>
      <c r="T125" s="14">
        <v>247220.83204292916</v>
      </c>
      <c r="U125" s="14">
        <v>254484.52775512889</v>
      </c>
      <c r="V125" s="14">
        <v>256961.52386006722</v>
      </c>
      <c r="W125" s="14">
        <v>248332.34181317073</v>
      </c>
      <c r="X125" s="14">
        <v>267135.23329923936</v>
      </c>
      <c r="Y125" s="14">
        <v>267562.48884114274</v>
      </c>
      <c r="Z125" s="14">
        <v>274664.29564033658</v>
      </c>
      <c r="AA125" s="14">
        <v>277774.6020358426</v>
      </c>
      <c r="AB125" s="14">
        <v>261388.10859498408</v>
      </c>
      <c r="AC125" s="14">
        <v>256037.40452986627</v>
      </c>
      <c r="AD125" s="14">
        <v>263170.66288550984</v>
      </c>
      <c r="AE125" s="14">
        <v>261199.13725134567</v>
      </c>
      <c r="AF125" s="14">
        <v>267166.29459726892</v>
      </c>
      <c r="AG125" s="14">
        <v>268812.74545435084</v>
      </c>
      <c r="AH125" s="14">
        <v>261998.3142706159</v>
      </c>
      <c r="AI125" s="14">
        <v>279632.06360196241</v>
      </c>
      <c r="AJ125" s="14">
        <v>274468.12739824946</v>
      </c>
      <c r="AK125" s="14">
        <v>255284.82666665941</v>
      </c>
      <c r="AL125" s="14">
        <v>249298.31445884117</v>
      </c>
      <c r="AM125" s="14">
        <v>256741.38159003493</v>
      </c>
      <c r="AN125" s="14">
        <v>253701.96749288254</v>
      </c>
      <c r="AO125" s="14">
        <v>244987.44018815583</v>
      </c>
      <c r="AP125" s="14">
        <v>228788.66646423371</v>
      </c>
      <c r="AQ125" s="14">
        <v>222853.80786286935</v>
      </c>
      <c r="AR125" s="14">
        <v>214430.60597867856</v>
      </c>
      <c r="AS125" s="14">
        <v>203806.31050640575</v>
      </c>
      <c r="AT125" s="14">
        <v>193947.34631544942</v>
      </c>
      <c r="AU125" s="14">
        <v>167842.06010621946</v>
      </c>
      <c r="AV125" s="14">
        <v>161844.25560870121</v>
      </c>
      <c r="AW125" s="14">
        <v>160959.92765776563</v>
      </c>
      <c r="AX125" s="14">
        <v>144129.23715825015</v>
      </c>
      <c r="AY125" s="14">
        <v>118876.89929061463</v>
      </c>
      <c r="AZ125" s="14">
        <v>116989.43675231084</v>
      </c>
    </row>
    <row r="126" spans="1:52" s="20" customFormat="1" ht="15" customHeight="1" x14ac:dyDescent="0.3">
      <c r="A126" s="21" t="s">
        <v>18</v>
      </c>
      <c r="B126" s="14">
        <v>11052.070385071731</v>
      </c>
      <c r="C126" s="14">
        <v>13628.847716714497</v>
      </c>
      <c r="D126" s="14">
        <v>15829.931016585879</v>
      </c>
      <c r="E126" s="14">
        <v>13476.747140797404</v>
      </c>
      <c r="F126" s="14">
        <v>13138.104335381657</v>
      </c>
      <c r="G126" s="14">
        <v>12459.652573466297</v>
      </c>
      <c r="H126" s="14">
        <v>13942.72020575852</v>
      </c>
      <c r="I126" s="14">
        <v>12718.719927805219</v>
      </c>
      <c r="J126" s="14">
        <v>12939.386462229537</v>
      </c>
      <c r="K126" s="14">
        <v>11233.253642534954</v>
      </c>
      <c r="L126" s="14">
        <v>14565.342180894899</v>
      </c>
      <c r="M126" s="14">
        <v>10936.956703189329</v>
      </c>
      <c r="N126" s="14">
        <v>8354.2011583737039</v>
      </c>
      <c r="O126" s="14">
        <v>8961.4885999919989</v>
      </c>
      <c r="P126" s="14">
        <v>5975.0183618549217</v>
      </c>
      <c r="Q126" s="14">
        <v>7698.4471128799069</v>
      </c>
      <c r="R126" s="14">
        <v>6335.7778098922563</v>
      </c>
      <c r="S126" s="14">
        <v>6395.2904911730002</v>
      </c>
      <c r="T126" s="14">
        <v>5703.2857371417867</v>
      </c>
      <c r="U126" s="14">
        <v>3863.9749041408181</v>
      </c>
      <c r="V126" s="14">
        <v>3032.1454053491357</v>
      </c>
      <c r="W126" s="14">
        <v>2639.0909212053866</v>
      </c>
      <c r="X126" s="14">
        <v>2606.0182537441869</v>
      </c>
      <c r="Y126" s="14">
        <v>2616.8504990910933</v>
      </c>
      <c r="Z126" s="14">
        <v>2896.2024661945811</v>
      </c>
      <c r="AA126" s="14">
        <v>2361.7447277219389</v>
      </c>
      <c r="AB126" s="14">
        <v>1627.859826198847</v>
      </c>
      <c r="AC126" s="14">
        <v>1823.1327463072282</v>
      </c>
      <c r="AD126" s="14">
        <v>2024.4079651848999</v>
      </c>
      <c r="AE126" s="14">
        <v>1723.8438697487759</v>
      </c>
      <c r="AF126" s="14">
        <v>2590.624892272227</v>
      </c>
      <c r="AG126" s="14">
        <v>1954.0929602855181</v>
      </c>
      <c r="AH126" s="14">
        <v>1988.4982271153774</v>
      </c>
      <c r="AI126" s="14">
        <v>2089.7857063039787</v>
      </c>
      <c r="AJ126" s="14">
        <v>614.02890247227242</v>
      </c>
      <c r="AK126" s="14">
        <v>373.80489105661883</v>
      </c>
      <c r="AL126" s="14">
        <v>386.23762576460649</v>
      </c>
      <c r="AM126" s="14">
        <v>1171.3739443603131</v>
      </c>
      <c r="AN126" s="14">
        <v>878.20316400808281</v>
      </c>
      <c r="AO126" s="14">
        <v>665.57339455687736</v>
      </c>
      <c r="AP126" s="14">
        <v>146.84370495127661</v>
      </c>
      <c r="AQ126" s="14">
        <v>151.58462634453826</v>
      </c>
      <c r="AR126" s="14">
        <v>210.2623804327728</v>
      </c>
      <c r="AS126" s="14">
        <v>181.18346711201761</v>
      </c>
      <c r="AT126" s="14">
        <v>175.53771272537693</v>
      </c>
      <c r="AU126" s="14">
        <v>67.423211736871949</v>
      </c>
      <c r="AV126" s="14">
        <v>78.373045890690364</v>
      </c>
      <c r="AW126" s="14">
        <v>94.276781690838376</v>
      </c>
      <c r="AX126" s="14">
        <v>103.05958888570194</v>
      </c>
      <c r="AY126" s="14">
        <v>107.84246790200372</v>
      </c>
      <c r="AZ126" s="14">
        <v>0</v>
      </c>
    </row>
    <row r="127" spans="1:52" s="20" customFormat="1" ht="15" customHeight="1" x14ac:dyDescent="0.3">
      <c r="A127" s="21" t="s">
        <v>14</v>
      </c>
      <c r="B127" s="14">
        <v>43133.144398988814</v>
      </c>
      <c r="C127" s="14">
        <v>44587.340747274051</v>
      </c>
      <c r="D127" s="14">
        <v>46631.531062353577</v>
      </c>
      <c r="E127" s="14">
        <v>45316.147659170601</v>
      </c>
      <c r="F127" s="14">
        <v>46704.434477703428</v>
      </c>
      <c r="G127" s="14">
        <v>44418.721691601</v>
      </c>
      <c r="H127" s="14">
        <v>40849.396333360339</v>
      </c>
      <c r="I127" s="14">
        <v>41155.565215082119</v>
      </c>
      <c r="J127" s="14">
        <v>41685.799777487802</v>
      </c>
      <c r="K127" s="14">
        <v>36123.021299773631</v>
      </c>
      <c r="L127" s="14">
        <v>38201.703316770996</v>
      </c>
      <c r="M127" s="14">
        <v>34782.272069079656</v>
      </c>
      <c r="N127" s="14">
        <v>27356.234499765589</v>
      </c>
      <c r="O127" s="14">
        <v>25827.261702190764</v>
      </c>
      <c r="P127" s="14">
        <v>18535.374643003466</v>
      </c>
      <c r="Q127" s="14">
        <v>19297.677337414891</v>
      </c>
      <c r="R127" s="14">
        <v>17074.930249165176</v>
      </c>
      <c r="S127" s="14">
        <v>17239.630030666573</v>
      </c>
      <c r="T127" s="14">
        <v>17005.566978550367</v>
      </c>
      <c r="U127" s="14">
        <v>16127.516327213514</v>
      </c>
      <c r="V127" s="14">
        <v>20135.953153048406</v>
      </c>
      <c r="W127" s="14">
        <v>20255.482898546215</v>
      </c>
      <c r="X127" s="14">
        <v>19237.251942228297</v>
      </c>
      <c r="Y127" s="14">
        <v>18336.781453900181</v>
      </c>
      <c r="Z127" s="14">
        <v>16908.866693500953</v>
      </c>
      <c r="AA127" s="14">
        <v>16181.874521470038</v>
      </c>
      <c r="AB127" s="14">
        <v>17389.641470425846</v>
      </c>
      <c r="AC127" s="14">
        <v>22199.313394077202</v>
      </c>
      <c r="AD127" s="14">
        <v>18595.751913172811</v>
      </c>
      <c r="AE127" s="14">
        <v>17981.234909356281</v>
      </c>
      <c r="AF127" s="14">
        <v>19195.125982464386</v>
      </c>
      <c r="AG127" s="14">
        <v>21939.561344663482</v>
      </c>
      <c r="AH127" s="14">
        <v>21182.387979919284</v>
      </c>
      <c r="AI127" s="14">
        <v>22865.432945380591</v>
      </c>
      <c r="AJ127" s="14">
        <v>22103.686470826204</v>
      </c>
      <c r="AK127" s="14">
        <v>22594.357757197384</v>
      </c>
      <c r="AL127" s="14">
        <v>23058.317248277577</v>
      </c>
      <c r="AM127" s="14">
        <v>19654.70551463644</v>
      </c>
      <c r="AN127" s="14">
        <v>17601.261014463034</v>
      </c>
      <c r="AO127" s="14">
        <v>16882.248297456394</v>
      </c>
      <c r="AP127" s="14">
        <v>16434.988911171207</v>
      </c>
      <c r="AQ127" s="14">
        <v>15512.163710888106</v>
      </c>
      <c r="AR127" s="14">
        <v>15491.263917402823</v>
      </c>
      <c r="AS127" s="14">
        <v>14957.672182957307</v>
      </c>
      <c r="AT127" s="14">
        <v>14823.016697749414</v>
      </c>
      <c r="AU127" s="14">
        <v>13238.162528757932</v>
      </c>
      <c r="AV127" s="14">
        <v>12983.391468051383</v>
      </c>
      <c r="AW127" s="14">
        <v>13163.893122809006</v>
      </c>
      <c r="AX127" s="14">
        <v>10737.512660401593</v>
      </c>
      <c r="AY127" s="14">
        <v>9785.1669642529378</v>
      </c>
      <c r="AZ127" s="14">
        <v>10579.137591916155</v>
      </c>
    </row>
    <row r="128" spans="1:52" s="20" customFormat="1" ht="15" customHeight="1" x14ac:dyDescent="0.3">
      <c r="A128" s="21" t="s">
        <v>19</v>
      </c>
      <c r="B128" s="14">
        <v>857.25150633177702</v>
      </c>
      <c r="C128" s="14">
        <v>911.01920738259162</v>
      </c>
      <c r="D128" s="14">
        <v>963.25561356192281</v>
      </c>
      <c r="E128" s="14">
        <v>1813.4098830063303</v>
      </c>
      <c r="F128" s="14">
        <v>1103.0927615990302</v>
      </c>
      <c r="G128" s="14">
        <v>690.52367621507187</v>
      </c>
      <c r="H128" s="14">
        <v>1110.1420344427399</v>
      </c>
      <c r="I128" s="14">
        <v>797.96382079767534</v>
      </c>
      <c r="J128" s="14">
        <v>2497.3680482642953</v>
      </c>
      <c r="K128" s="14">
        <v>419.7613567260284</v>
      </c>
      <c r="L128" s="14">
        <v>477.81800639399097</v>
      </c>
      <c r="M128" s="14">
        <v>408.67073619371331</v>
      </c>
      <c r="N128" s="14">
        <v>442.16638822535936</v>
      </c>
      <c r="O128" s="14">
        <v>446.19145621710192</v>
      </c>
      <c r="P128" s="14">
        <v>417.53983926574944</v>
      </c>
      <c r="Q128" s="14">
        <v>401.50672058320447</v>
      </c>
      <c r="R128" s="14">
        <v>513.5475811982991</v>
      </c>
      <c r="S128" s="14">
        <v>495.85802642308659</v>
      </c>
      <c r="T128" s="14">
        <v>479.96993861373181</v>
      </c>
      <c r="U128" s="14">
        <v>484.09389466696501</v>
      </c>
      <c r="V128" s="14">
        <v>403.04632215556472</v>
      </c>
      <c r="W128" s="14">
        <v>404.2675774877016</v>
      </c>
      <c r="X128" s="14">
        <v>253.3908349574933</v>
      </c>
      <c r="Y128" s="14">
        <v>364.68002273791444</v>
      </c>
      <c r="Z128" s="14">
        <v>252.41779223199586</v>
      </c>
      <c r="AA128" s="14">
        <v>246.03584396681129</v>
      </c>
      <c r="AB128" s="14">
        <v>223.57170955877893</v>
      </c>
      <c r="AC128" s="14">
        <v>208.99476540890868</v>
      </c>
      <c r="AD128" s="14">
        <v>206.24322162366522</v>
      </c>
      <c r="AE128" s="14">
        <v>202.09947647387767</v>
      </c>
      <c r="AF128" s="14">
        <v>176.95074833660999</v>
      </c>
      <c r="AG128" s="14">
        <v>142.15565222712155</v>
      </c>
      <c r="AH128" s="14">
        <v>141.72967726148184</v>
      </c>
      <c r="AI128" s="14">
        <v>142.80182261062168</v>
      </c>
      <c r="AJ128" s="14">
        <v>123.36099378510407</v>
      </c>
      <c r="AK128" s="14">
        <v>107.5192483497612</v>
      </c>
      <c r="AL128" s="14">
        <v>86.85823285675518</v>
      </c>
      <c r="AM128" s="14">
        <v>36.713611408744065</v>
      </c>
      <c r="AN128" s="14">
        <v>41.211795176927666</v>
      </c>
      <c r="AO128" s="14">
        <v>2.8467323993931815</v>
      </c>
      <c r="AP128" s="14">
        <v>0.2545239625974493</v>
      </c>
      <c r="AQ128" s="14">
        <v>0.25365264637663565</v>
      </c>
      <c r="AR128" s="14">
        <v>0.25280453289011889</v>
      </c>
      <c r="AS128" s="14">
        <v>0.12197285383856907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</row>
    <row r="129" spans="1:52" s="20" customFormat="1" ht="15" customHeight="1" x14ac:dyDescent="0.3">
      <c r="A129" s="22" t="s">
        <v>20</v>
      </c>
      <c r="B129" s="23">
        <v>8631.0860126978077</v>
      </c>
      <c r="C129" s="23">
        <v>9210.9888752922689</v>
      </c>
      <c r="D129" s="23">
        <v>9472.0274332016688</v>
      </c>
      <c r="E129" s="23">
        <v>10662.510337632169</v>
      </c>
      <c r="F129" s="23">
        <v>9951.5304285287111</v>
      </c>
      <c r="G129" s="23">
        <v>9385.9126519593046</v>
      </c>
      <c r="H129" s="23">
        <v>10434.498864769706</v>
      </c>
      <c r="I129" s="23">
        <v>11253.865450500256</v>
      </c>
      <c r="J129" s="23">
        <v>10973.255109854712</v>
      </c>
      <c r="K129" s="23">
        <v>8681.7923315736007</v>
      </c>
      <c r="L129" s="23">
        <v>10865.477224375398</v>
      </c>
      <c r="M129" s="23">
        <v>10348.29228942683</v>
      </c>
      <c r="N129" s="23">
        <v>9253.2161437677914</v>
      </c>
      <c r="O129" s="23">
        <v>8446.8754728703807</v>
      </c>
      <c r="P129" s="23">
        <v>8524.8789559251691</v>
      </c>
      <c r="Q129" s="23">
        <v>10633.981940541738</v>
      </c>
      <c r="R129" s="23">
        <v>12892.594972209532</v>
      </c>
      <c r="S129" s="23">
        <v>12835.816098695348</v>
      </c>
      <c r="T129" s="23">
        <v>11984.651946323787</v>
      </c>
      <c r="U129" s="23">
        <v>12084.288808653275</v>
      </c>
      <c r="V129" s="23">
        <v>12305.075843486857</v>
      </c>
      <c r="W129" s="23">
        <v>12237.447560520826</v>
      </c>
      <c r="X129" s="23">
        <v>12435.037829795443</v>
      </c>
      <c r="Y129" s="23">
        <v>12371.508454727244</v>
      </c>
      <c r="Z129" s="23">
        <v>12589.39947944423</v>
      </c>
      <c r="AA129" s="23">
        <v>12550.315110988809</v>
      </c>
      <c r="AB129" s="23">
        <v>12689.038387191431</v>
      </c>
      <c r="AC129" s="23">
        <v>12860.705066334043</v>
      </c>
      <c r="AD129" s="23">
        <v>13122.065600320135</v>
      </c>
      <c r="AE129" s="23">
        <v>13250.244785277862</v>
      </c>
      <c r="AF129" s="23">
        <v>13636.694262953803</v>
      </c>
      <c r="AG129" s="23">
        <v>13655.236243951193</v>
      </c>
      <c r="AH129" s="23">
        <v>13749.677408868756</v>
      </c>
      <c r="AI129" s="23">
        <v>13655.783356589369</v>
      </c>
      <c r="AJ129" s="23">
        <v>13489.731330511602</v>
      </c>
      <c r="AK129" s="23">
        <v>13511.047398640017</v>
      </c>
      <c r="AL129" s="23">
        <v>13276.981802606681</v>
      </c>
      <c r="AM129" s="23">
        <v>13254.796379329697</v>
      </c>
      <c r="AN129" s="23">
        <v>13131.004362611344</v>
      </c>
      <c r="AO129" s="23">
        <v>12981.246735302808</v>
      </c>
      <c r="AP129" s="23">
        <v>12749.749837975032</v>
      </c>
      <c r="AQ129" s="23">
        <v>12799.204984691825</v>
      </c>
      <c r="AR129" s="23">
        <v>12713.303405550456</v>
      </c>
      <c r="AS129" s="23">
        <v>12527.481527317201</v>
      </c>
      <c r="AT129" s="23">
        <v>12180.107893760438</v>
      </c>
      <c r="AU129" s="23">
        <v>11940.495094952797</v>
      </c>
      <c r="AV129" s="23">
        <v>11601.181654755977</v>
      </c>
      <c r="AW129" s="23">
        <v>10846.522792828157</v>
      </c>
      <c r="AX129" s="23">
        <v>10546.759902127007</v>
      </c>
      <c r="AY129" s="23">
        <v>9551.0615684964832</v>
      </c>
      <c r="AZ129" s="23">
        <v>8351.2536045416309</v>
      </c>
    </row>
    <row r="130" spans="1:52" s="20" customFormat="1" ht="15" customHeight="1" x14ac:dyDescent="0.3">
      <c r="A130" s="22" t="s">
        <v>21</v>
      </c>
      <c r="B130" s="23">
        <v>3804.5339052488462</v>
      </c>
      <c r="C130" s="23">
        <v>2715.4829189325842</v>
      </c>
      <c r="D130" s="23">
        <v>2425.8878911355305</v>
      </c>
      <c r="E130" s="23">
        <v>2258.6764436781136</v>
      </c>
      <c r="F130" s="23">
        <v>3099.2676478142498</v>
      </c>
      <c r="G130" s="23">
        <v>3041.9365638009335</v>
      </c>
      <c r="H130" s="23">
        <v>3349.5354638225253</v>
      </c>
      <c r="I130" s="23">
        <v>3551.3139176788741</v>
      </c>
      <c r="J130" s="23">
        <v>3197.9234205014727</v>
      </c>
      <c r="K130" s="23">
        <v>3021.083857839244</v>
      </c>
      <c r="L130" s="23">
        <v>3377.5647054282977</v>
      </c>
      <c r="M130" s="23">
        <v>3088.2552386156385</v>
      </c>
      <c r="N130" s="23">
        <v>2749.0272592219148</v>
      </c>
      <c r="O130" s="23">
        <v>2782.3258335858777</v>
      </c>
      <c r="P130" s="23">
        <v>3047.6396062254976</v>
      </c>
      <c r="Q130" s="23">
        <v>2936.2490172937974</v>
      </c>
      <c r="R130" s="23">
        <v>2243.8548686440308</v>
      </c>
      <c r="S130" s="23">
        <v>2269.9468028533133</v>
      </c>
      <c r="T130" s="23">
        <v>2188.6100097427211</v>
      </c>
      <c r="U130" s="23">
        <v>2213.2435268113909</v>
      </c>
      <c r="V130" s="23">
        <v>2257.2729180361093</v>
      </c>
      <c r="W130" s="23">
        <v>2305.2828323484819</v>
      </c>
      <c r="X130" s="23">
        <v>2330.5664476459833</v>
      </c>
      <c r="Y130" s="23">
        <v>2377.2266802825316</v>
      </c>
      <c r="Z130" s="23">
        <v>2351.8945490319629</v>
      </c>
      <c r="AA130" s="23">
        <v>2325.04464440119</v>
      </c>
      <c r="AB130" s="23">
        <v>2317.61265547208</v>
      </c>
      <c r="AC130" s="23">
        <v>2287.95859724724</v>
      </c>
      <c r="AD130" s="23">
        <v>2406.2503037633969</v>
      </c>
      <c r="AE130" s="23">
        <v>2430.107706367688</v>
      </c>
      <c r="AF130" s="23">
        <v>2420.9685150364212</v>
      </c>
      <c r="AG130" s="23">
        <v>2431.4153474732229</v>
      </c>
      <c r="AH130" s="23">
        <v>2445.3012179417296</v>
      </c>
      <c r="AI130" s="23">
        <v>2455.013954953245</v>
      </c>
      <c r="AJ130" s="23">
        <v>2496.090074073657</v>
      </c>
      <c r="AK130" s="23">
        <v>2496.2491950811045</v>
      </c>
      <c r="AL130" s="23">
        <v>2487.5089588162537</v>
      </c>
      <c r="AM130" s="23">
        <v>2479.4375794459947</v>
      </c>
      <c r="AN130" s="23">
        <v>2471.8664554722268</v>
      </c>
      <c r="AO130" s="23">
        <v>2456.0259896997359</v>
      </c>
      <c r="AP130" s="23">
        <v>2437.1888989844783</v>
      </c>
      <c r="AQ130" s="23">
        <v>2444.0568502476895</v>
      </c>
      <c r="AR130" s="23">
        <v>2475.9875043411512</v>
      </c>
      <c r="AS130" s="23">
        <v>2500.7186114589672</v>
      </c>
      <c r="AT130" s="23">
        <v>2485.309814376873</v>
      </c>
      <c r="AU130" s="23">
        <v>2469.6983585244466</v>
      </c>
      <c r="AV130" s="23">
        <v>2459.7844626967326</v>
      </c>
      <c r="AW130" s="23">
        <v>2448.4223858040982</v>
      </c>
      <c r="AX130" s="23">
        <v>2447.6075942147604</v>
      </c>
      <c r="AY130" s="23">
        <v>2454.3192106205365</v>
      </c>
      <c r="AZ130" s="23">
        <v>2435.5382430264603</v>
      </c>
    </row>
    <row r="131" spans="1:52" s="20" customFormat="1" ht="15" customHeight="1" x14ac:dyDescent="0.3">
      <c r="A131" s="22" t="s">
        <v>22</v>
      </c>
      <c r="B131" s="23">
        <v>3046.3650806141195</v>
      </c>
      <c r="C131" s="23">
        <v>2696.6258264432349</v>
      </c>
      <c r="D131" s="23">
        <v>2215.6382149222527</v>
      </c>
      <c r="E131" s="23">
        <v>2621.3807074733431</v>
      </c>
      <c r="F131" s="23">
        <v>1757.7793191690728</v>
      </c>
      <c r="G131" s="23">
        <v>1983.4076197462862</v>
      </c>
      <c r="H131" s="23">
        <v>2438.6644158195122</v>
      </c>
      <c r="I131" s="23">
        <v>2002.7293379799353</v>
      </c>
      <c r="J131" s="23">
        <v>2068.9137973850839</v>
      </c>
      <c r="K131" s="23">
        <v>2092.2403569200123</v>
      </c>
      <c r="L131" s="23">
        <v>1995.0762944950875</v>
      </c>
      <c r="M131" s="23">
        <v>1783.2845503610718</v>
      </c>
      <c r="N131" s="23">
        <v>1631.1851903063741</v>
      </c>
      <c r="O131" s="23">
        <v>1533.9042556842542</v>
      </c>
      <c r="P131" s="23">
        <v>1385.5750408115603</v>
      </c>
      <c r="Q131" s="23">
        <v>1568.2169401380743</v>
      </c>
      <c r="R131" s="23">
        <v>925.68833228370204</v>
      </c>
      <c r="S131" s="23">
        <v>910.9327024260873</v>
      </c>
      <c r="T131" s="23">
        <v>762.15509198901327</v>
      </c>
      <c r="U131" s="23">
        <v>785.61463480551288</v>
      </c>
      <c r="V131" s="23">
        <v>790.8125985857788</v>
      </c>
      <c r="W131" s="23">
        <v>433.94208258552953</v>
      </c>
      <c r="X131" s="23">
        <v>223.92369453838131</v>
      </c>
      <c r="Y131" s="23">
        <v>263.84478239294117</v>
      </c>
      <c r="Z131" s="23">
        <v>285.78840358503538</v>
      </c>
      <c r="AA131" s="23">
        <v>277.56069357242313</v>
      </c>
      <c r="AB131" s="23">
        <v>261.51957859174962</v>
      </c>
      <c r="AC131" s="23">
        <v>289.66653387571586</v>
      </c>
      <c r="AD131" s="23">
        <v>181.37577963597761</v>
      </c>
      <c r="AE131" s="23">
        <v>176.09803396093724</v>
      </c>
      <c r="AF131" s="23">
        <v>189.70581448906313</v>
      </c>
      <c r="AG131" s="23">
        <v>182.07927544072064</v>
      </c>
      <c r="AH131" s="23">
        <v>192.04048536898543</v>
      </c>
      <c r="AI131" s="23">
        <v>241.2482969072687</v>
      </c>
      <c r="AJ131" s="23">
        <v>251.93652776135346</v>
      </c>
      <c r="AK131" s="23">
        <v>302.03246066722426</v>
      </c>
      <c r="AL131" s="23">
        <v>278.94583107615739</v>
      </c>
      <c r="AM131" s="23">
        <v>309.74651552875628</v>
      </c>
      <c r="AN131" s="23">
        <v>333.76225044098635</v>
      </c>
      <c r="AO131" s="23">
        <v>349.33924666925265</v>
      </c>
      <c r="AP131" s="23">
        <v>423.28957407404437</v>
      </c>
      <c r="AQ131" s="23">
        <v>365.61209565404266</v>
      </c>
      <c r="AR131" s="23">
        <v>402.81394718785299</v>
      </c>
      <c r="AS131" s="23">
        <v>486.32693046700035</v>
      </c>
      <c r="AT131" s="23">
        <v>559.77379097832579</v>
      </c>
      <c r="AU131" s="23">
        <v>535.31108211775302</v>
      </c>
      <c r="AV131" s="23">
        <v>551.82076640181674</v>
      </c>
      <c r="AW131" s="23">
        <v>538.21365042817638</v>
      </c>
      <c r="AX131" s="23">
        <v>579.97518131022025</v>
      </c>
      <c r="AY131" s="23">
        <v>617.17245867016004</v>
      </c>
      <c r="AZ131" s="23">
        <v>579.85659469253324</v>
      </c>
    </row>
    <row r="132" spans="1:52" s="20" customFormat="1" ht="15" customHeight="1" x14ac:dyDescent="0.3">
      <c r="A132" s="21" t="s">
        <v>17</v>
      </c>
      <c r="B132" s="14">
        <v>225.19455407484975</v>
      </c>
      <c r="C132" s="14">
        <v>233.20794013260965</v>
      </c>
      <c r="D132" s="14">
        <v>203.23624665969476</v>
      </c>
      <c r="E132" s="14">
        <v>178.26336205958705</v>
      </c>
      <c r="F132" s="14">
        <v>190.11415199888668</v>
      </c>
      <c r="G132" s="14">
        <v>189.92938181361521</v>
      </c>
      <c r="H132" s="14">
        <v>221.61288556919521</v>
      </c>
      <c r="I132" s="14">
        <v>277.27182108657883</v>
      </c>
      <c r="J132" s="14">
        <v>228.62128048367831</v>
      </c>
      <c r="K132" s="14">
        <v>211.72563900781302</v>
      </c>
      <c r="L132" s="14">
        <v>164.59452743223463</v>
      </c>
      <c r="M132" s="14">
        <v>176.87139690917954</v>
      </c>
      <c r="N132" s="14">
        <v>162.9339767606161</v>
      </c>
      <c r="O132" s="14">
        <v>96.428865548913379</v>
      </c>
      <c r="P132" s="14">
        <v>178.12414365580909</v>
      </c>
      <c r="Q132" s="14">
        <v>158.82671066884717</v>
      </c>
      <c r="R132" s="14">
        <v>66.746159182552688</v>
      </c>
      <c r="S132" s="14">
        <v>28.882233300703039</v>
      </c>
      <c r="T132" s="14">
        <v>71.86648780894032</v>
      </c>
      <c r="U132" s="14">
        <v>81.066529388385547</v>
      </c>
      <c r="V132" s="14">
        <v>31.942367403215933</v>
      </c>
      <c r="W132" s="14">
        <v>33.300012421286795</v>
      </c>
      <c r="X132" s="14">
        <v>34.70216581133505</v>
      </c>
      <c r="Y132" s="14">
        <v>95.241343931017923</v>
      </c>
      <c r="Z132" s="14">
        <v>116.4663002976565</v>
      </c>
      <c r="AA132" s="14">
        <v>137.01728121883821</v>
      </c>
      <c r="AB132" s="14">
        <v>147.86542157583023</v>
      </c>
      <c r="AC132" s="14">
        <v>171.49274631921605</v>
      </c>
      <c r="AD132" s="14">
        <v>111.03559754755865</v>
      </c>
      <c r="AE132" s="14">
        <v>112.47647576389018</v>
      </c>
      <c r="AF132" s="14">
        <v>140.16891373095709</v>
      </c>
      <c r="AG132" s="14">
        <v>148.9372469386692</v>
      </c>
      <c r="AH132" s="14">
        <v>165.37225430772801</v>
      </c>
      <c r="AI132" s="14">
        <v>182.36583692236997</v>
      </c>
      <c r="AJ132" s="14">
        <v>184.57467070836009</v>
      </c>
      <c r="AK132" s="14">
        <v>243.8291588856099</v>
      </c>
      <c r="AL132" s="14">
        <v>218.17675881039912</v>
      </c>
      <c r="AM132" s="14">
        <v>249.56977786239682</v>
      </c>
      <c r="AN132" s="14">
        <v>265.38762863515706</v>
      </c>
      <c r="AO132" s="14">
        <v>283.35509281195283</v>
      </c>
      <c r="AP132" s="14">
        <v>364.74836213971628</v>
      </c>
      <c r="AQ132" s="14">
        <v>311.26281228180255</v>
      </c>
      <c r="AR132" s="14">
        <v>358.24396921092546</v>
      </c>
      <c r="AS132" s="14">
        <v>473.81062491516491</v>
      </c>
      <c r="AT132" s="14">
        <v>547.36095968277402</v>
      </c>
      <c r="AU132" s="14">
        <v>534.70157509083322</v>
      </c>
      <c r="AV132" s="14">
        <v>551.21012155706524</v>
      </c>
      <c r="AW132" s="14">
        <v>537.60232917222095</v>
      </c>
      <c r="AX132" s="14">
        <v>579.37374567141364</v>
      </c>
      <c r="AY132" s="14">
        <v>616.56955640662954</v>
      </c>
      <c r="AZ132" s="14">
        <v>579.25834777363411</v>
      </c>
    </row>
    <row r="133" spans="1:52" s="20" customFormat="1" ht="15" customHeight="1" x14ac:dyDescent="0.3">
      <c r="A133" s="21" t="s">
        <v>18</v>
      </c>
      <c r="B133" s="14">
        <v>1131.9882315208092</v>
      </c>
      <c r="C133" s="14">
        <v>1064.113038016593</v>
      </c>
      <c r="D133" s="14">
        <v>788.68260313097414</v>
      </c>
      <c r="E133" s="14">
        <v>1076.8339148223083</v>
      </c>
      <c r="F133" s="14">
        <v>1109.1135409636559</v>
      </c>
      <c r="G133" s="14">
        <v>1129.7968471612605</v>
      </c>
      <c r="H133" s="14">
        <v>1113.6602901946037</v>
      </c>
      <c r="I133" s="14">
        <v>971.14768984118507</v>
      </c>
      <c r="J133" s="14">
        <v>981.43865117125029</v>
      </c>
      <c r="K133" s="14">
        <v>872.07257654908426</v>
      </c>
      <c r="L133" s="14">
        <v>877.61433576054435</v>
      </c>
      <c r="M133" s="14">
        <v>738.02289181663764</v>
      </c>
      <c r="N133" s="14">
        <v>716.82455526316119</v>
      </c>
      <c r="O133" s="14">
        <v>524.37117359435524</v>
      </c>
      <c r="P133" s="14">
        <v>447.8182692461977</v>
      </c>
      <c r="Q133" s="14">
        <v>592.90499493815366</v>
      </c>
      <c r="R133" s="14">
        <v>431.97446294011178</v>
      </c>
      <c r="S133" s="14">
        <v>249.18525655637129</v>
      </c>
      <c r="T133" s="14">
        <v>125.70028619252911</v>
      </c>
      <c r="U133" s="14">
        <v>111.43827897325808</v>
      </c>
      <c r="V133" s="14">
        <v>63.668403772662451</v>
      </c>
      <c r="W133" s="14">
        <v>41.789422343024192</v>
      </c>
      <c r="X133" s="14">
        <v>38.094216542630335</v>
      </c>
      <c r="Y133" s="14">
        <v>40.69751791303873</v>
      </c>
      <c r="Z133" s="14">
        <v>62.863677907470375</v>
      </c>
      <c r="AA133" s="14">
        <v>38.006893702808448</v>
      </c>
      <c r="AB133" s="14">
        <v>30.15212864545418</v>
      </c>
      <c r="AC133" s="14">
        <v>43.60707608087889</v>
      </c>
      <c r="AD133" s="14">
        <v>17.806514913024106</v>
      </c>
      <c r="AE133" s="14">
        <v>16.494782657200183</v>
      </c>
      <c r="AF133" s="14">
        <v>16.62278201314648</v>
      </c>
      <c r="AG133" s="14">
        <v>18.075657503971765</v>
      </c>
      <c r="AH133" s="14">
        <v>12.010556901738177</v>
      </c>
      <c r="AI133" s="14">
        <v>11.850118437694558</v>
      </c>
      <c r="AJ133" s="14">
        <v>12.253284419326503</v>
      </c>
      <c r="AK133" s="14">
        <v>12.7629973255936</v>
      </c>
      <c r="AL133" s="14">
        <v>13.13937745877033</v>
      </c>
      <c r="AM133" s="14">
        <v>12.569234226489248</v>
      </c>
      <c r="AN133" s="14">
        <v>20.218555481484543</v>
      </c>
      <c r="AO133" s="14">
        <v>15.819130853279265</v>
      </c>
      <c r="AP133" s="14">
        <v>12.20553546767764</v>
      </c>
      <c r="AQ133" s="14">
        <v>12.168991925615126</v>
      </c>
      <c r="AR133" s="14">
        <v>11.867417915639647</v>
      </c>
      <c r="AS133" s="14">
        <v>11.874636906623515</v>
      </c>
      <c r="AT133" s="14">
        <v>11.774397908304175</v>
      </c>
      <c r="AU133" s="14">
        <v>0</v>
      </c>
      <c r="AV133" s="14">
        <v>0</v>
      </c>
      <c r="AW133" s="14">
        <v>0</v>
      </c>
      <c r="AX133" s="14">
        <v>0</v>
      </c>
      <c r="AY133" s="14">
        <v>0</v>
      </c>
      <c r="AZ133" s="14">
        <v>0</v>
      </c>
    </row>
    <row r="134" spans="1:52" s="20" customFormat="1" ht="15" customHeight="1" x14ac:dyDescent="0.3">
      <c r="A134" s="21" t="s">
        <v>14</v>
      </c>
      <c r="B134" s="14">
        <v>1635.9321739046989</v>
      </c>
      <c r="C134" s="14">
        <v>1336.6934166571932</v>
      </c>
      <c r="D134" s="14">
        <v>1158.7969799497721</v>
      </c>
      <c r="E134" s="14">
        <v>1295.051918072432</v>
      </c>
      <c r="F134" s="14">
        <v>426.24714552284684</v>
      </c>
      <c r="G134" s="14">
        <v>594.63507259021856</v>
      </c>
      <c r="H134" s="14">
        <v>1026.1270480965684</v>
      </c>
      <c r="I134" s="14">
        <v>694.70691826007032</v>
      </c>
      <c r="J134" s="14">
        <v>803.13933021713399</v>
      </c>
      <c r="K134" s="14">
        <v>929.26385652432248</v>
      </c>
      <c r="L134" s="14">
        <v>823.06184764320426</v>
      </c>
      <c r="M134" s="14">
        <v>787.5336842507968</v>
      </c>
      <c r="N134" s="14">
        <v>669.6402217968631</v>
      </c>
      <c r="O134" s="14">
        <v>798.16383338159721</v>
      </c>
      <c r="P134" s="14">
        <v>644.68996865237125</v>
      </c>
      <c r="Q134" s="14">
        <v>707.87657890506159</v>
      </c>
      <c r="R134" s="14">
        <v>250.36938509391385</v>
      </c>
      <c r="S134" s="14">
        <v>527.14158472020506</v>
      </c>
      <c r="T134" s="14">
        <v>453.80482279964565</v>
      </c>
      <c r="U134" s="14">
        <v>494.27800583405622</v>
      </c>
      <c r="V134" s="14">
        <v>589.41580648357456</v>
      </c>
      <c r="W134" s="14">
        <v>250.86565416861643</v>
      </c>
      <c r="X134" s="14">
        <v>130.78758151991141</v>
      </c>
      <c r="Y134" s="14">
        <v>109.67649046125864</v>
      </c>
      <c r="Z134" s="14">
        <v>88.387815086878064</v>
      </c>
      <c r="AA134" s="14">
        <v>84.924480728591945</v>
      </c>
      <c r="AB134" s="14">
        <v>70.911729244285169</v>
      </c>
      <c r="AC134" s="14">
        <v>62.288700590625936</v>
      </c>
      <c r="AD134" s="14">
        <v>43.585044984156085</v>
      </c>
      <c r="AE134" s="14">
        <v>38.284014227682519</v>
      </c>
      <c r="AF134" s="14">
        <v>24.19810653209662</v>
      </c>
      <c r="AG134" s="14">
        <v>7.225090305448763</v>
      </c>
      <c r="AH134" s="14">
        <v>7.077957041980464</v>
      </c>
      <c r="AI134" s="14">
        <v>39.939681331050693</v>
      </c>
      <c r="AJ134" s="14">
        <v>40.022393326412413</v>
      </c>
      <c r="AK134" s="14">
        <v>37.741814458750042</v>
      </c>
      <c r="AL134" s="14">
        <v>39.853741350455792</v>
      </c>
      <c r="AM134" s="14">
        <v>40.169474137635312</v>
      </c>
      <c r="AN134" s="14">
        <v>40.934112193243692</v>
      </c>
      <c r="AO134" s="14">
        <v>42.635622817191816</v>
      </c>
      <c r="AP134" s="14">
        <v>39.16160664910835</v>
      </c>
      <c r="AQ134" s="14">
        <v>35.073993490027533</v>
      </c>
      <c r="AR134" s="14">
        <v>32.702560061287883</v>
      </c>
      <c r="AS134" s="14">
        <v>0.64166864521197253</v>
      </c>
      <c r="AT134" s="14">
        <v>0.63843338724759779</v>
      </c>
      <c r="AU134" s="14">
        <v>0.60950702691980418</v>
      </c>
      <c r="AV134" s="14">
        <v>0.61064484475145009</v>
      </c>
      <c r="AW134" s="14">
        <v>0.61132125595543274</v>
      </c>
      <c r="AX134" s="14">
        <v>0.60143563880659368</v>
      </c>
      <c r="AY134" s="14">
        <v>0.60290226353045828</v>
      </c>
      <c r="AZ134" s="14">
        <v>0.59824691889908976</v>
      </c>
    </row>
    <row r="135" spans="1:52" s="20" customFormat="1" ht="15" customHeight="1" x14ac:dyDescent="0.3">
      <c r="A135" s="21" t="s">
        <v>19</v>
      </c>
      <c r="B135" s="14">
        <v>53.250121113761601</v>
      </c>
      <c r="C135" s="14">
        <v>62.611431636838994</v>
      </c>
      <c r="D135" s="14">
        <v>64.922385181811521</v>
      </c>
      <c r="E135" s="14">
        <v>71.231512519015794</v>
      </c>
      <c r="F135" s="14">
        <v>32.304480683683565</v>
      </c>
      <c r="G135" s="14">
        <v>69.046318181191708</v>
      </c>
      <c r="H135" s="14">
        <v>77.264191959145336</v>
      </c>
      <c r="I135" s="14">
        <v>59.60290879210114</v>
      </c>
      <c r="J135" s="14">
        <v>55.714535513021474</v>
      </c>
      <c r="K135" s="14">
        <v>79.178284838792635</v>
      </c>
      <c r="L135" s="14">
        <v>129.80558365910417</v>
      </c>
      <c r="M135" s="14">
        <v>80.856577384457651</v>
      </c>
      <c r="N135" s="14">
        <v>81.786436485733759</v>
      </c>
      <c r="O135" s="14">
        <v>114.94038315938842</v>
      </c>
      <c r="P135" s="14">
        <v>114.9426592571822</v>
      </c>
      <c r="Q135" s="14">
        <v>108.60865562601205</v>
      </c>
      <c r="R135" s="14">
        <v>176.59832506712374</v>
      </c>
      <c r="S135" s="14">
        <v>105.72362784880792</v>
      </c>
      <c r="T135" s="14">
        <v>110.78349518789815</v>
      </c>
      <c r="U135" s="14">
        <v>98.831820609813022</v>
      </c>
      <c r="V135" s="14">
        <v>105.78602092632582</v>
      </c>
      <c r="W135" s="14">
        <v>107.98699365260208</v>
      </c>
      <c r="X135" s="14">
        <v>20.339730664504522</v>
      </c>
      <c r="Y135" s="14">
        <v>18.229430087625854</v>
      </c>
      <c r="Z135" s="14">
        <v>18.07061029303042</v>
      </c>
      <c r="AA135" s="14">
        <v>17.612037922184502</v>
      </c>
      <c r="AB135" s="14">
        <v>12.590299126180053</v>
      </c>
      <c r="AC135" s="14">
        <v>12.27801088499494</v>
      </c>
      <c r="AD135" s="14">
        <v>8.9486221912387567</v>
      </c>
      <c r="AE135" s="14">
        <v>8.8427613121643684</v>
      </c>
      <c r="AF135" s="14">
        <v>8.7160122128629212</v>
      </c>
      <c r="AG135" s="14">
        <v>7.8412806926308924</v>
      </c>
      <c r="AH135" s="14">
        <v>7.5797171175387925</v>
      </c>
      <c r="AI135" s="14">
        <v>7.0926602161534777</v>
      </c>
      <c r="AJ135" s="14">
        <v>15.086179307254461</v>
      </c>
      <c r="AK135" s="14">
        <v>7.6984899972707508</v>
      </c>
      <c r="AL135" s="14">
        <v>7.7759534565321244</v>
      </c>
      <c r="AM135" s="14">
        <v>7.4380293022348765</v>
      </c>
      <c r="AN135" s="14">
        <v>7.2219541311010556</v>
      </c>
      <c r="AO135" s="14">
        <v>7.5294001868287275</v>
      </c>
      <c r="AP135" s="14">
        <v>7.1740698175420974</v>
      </c>
      <c r="AQ135" s="14">
        <v>7.1062979565974862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</row>
    <row r="136" spans="1:52" s="20" customFormat="1" ht="15" customHeight="1" x14ac:dyDescent="0.3">
      <c r="A136" s="22" t="s">
        <v>23</v>
      </c>
      <c r="B136" s="23">
        <v>36350.66481996105</v>
      </c>
      <c r="C136" s="23">
        <v>30537.870619684996</v>
      </c>
      <c r="D136" s="23">
        <v>40741.537588516912</v>
      </c>
      <c r="E136" s="23">
        <v>33930.589962593687</v>
      </c>
      <c r="F136" s="23">
        <v>39454.543923158031</v>
      </c>
      <c r="G136" s="23">
        <v>34801.476375744038</v>
      </c>
      <c r="H136" s="23">
        <v>34257.552927561002</v>
      </c>
      <c r="I136" s="23">
        <v>26913.068136058901</v>
      </c>
      <c r="J136" s="23">
        <v>27451.80567462054</v>
      </c>
      <c r="K136" s="23">
        <v>27606.133651650656</v>
      </c>
      <c r="L136" s="23">
        <v>24375.961404849295</v>
      </c>
      <c r="M136" s="23">
        <v>22494.159347357439</v>
      </c>
      <c r="N136" s="23">
        <v>19563.086222185731</v>
      </c>
      <c r="O136" s="23">
        <v>15880.734461368436</v>
      </c>
      <c r="P136" s="23">
        <v>15069.283424722722</v>
      </c>
      <c r="Q136" s="23">
        <v>10956.544371191896</v>
      </c>
      <c r="R136" s="23">
        <v>9543.3568475453321</v>
      </c>
      <c r="S136" s="23">
        <v>9311.5444362288163</v>
      </c>
      <c r="T136" s="23">
        <v>7679.7531571787658</v>
      </c>
      <c r="U136" s="23">
        <v>7406.6025417456203</v>
      </c>
      <c r="V136" s="23">
        <v>7275.7285961851585</v>
      </c>
      <c r="W136" s="23">
        <v>12809.392071457607</v>
      </c>
      <c r="X136" s="23">
        <v>13238.373892793779</v>
      </c>
      <c r="Y136" s="23">
        <v>12841.905180839929</v>
      </c>
      <c r="Z136" s="23">
        <v>12689.48753341096</v>
      </c>
      <c r="AA136" s="23">
        <v>12790.785153037339</v>
      </c>
      <c r="AB136" s="23">
        <v>13355.426586687667</v>
      </c>
      <c r="AC136" s="23">
        <v>13497.23720108546</v>
      </c>
      <c r="AD136" s="23">
        <v>13652.410896600488</v>
      </c>
      <c r="AE136" s="23">
        <v>13903.243917352002</v>
      </c>
      <c r="AF136" s="23">
        <v>14051.914487909129</v>
      </c>
      <c r="AG136" s="23">
        <v>14585.967923909184</v>
      </c>
      <c r="AH136" s="23">
        <v>14567.471373447264</v>
      </c>
      <c r="AI136" s="23">
        <v>15810.162357260735</v>
      </c>
      <c r="AJ136" s="23">
        <v>15245.197194741679</v>
      </c>
      <c r="AK136" s="23">
        <v>9342.1145378758847</v>
      </c>
      <c r="AL136" s="23">
        <v>10495.744683225977</v>
      </c>
      <c r="AM136" s="23">
        <v>6747.346576422492</v>
      </c>
      <c r="AN136" s="23">
        <v>5767.5384417456225</v>
      </c>
      <c r="AO136" s="23">
        <v>5278.7358077336794</v>
      </c>
      <c r="AP136" s="23">
        <v>4548.9639876722995</v>
      </c>
      <c r="AQ136" s="23">
        <v>20.534547118184889</v>
      </c>
      <c r="AR136" s="23">
        <v>20.412004080548478</v>
      </c>
      <c r="AS136" s="23">
        <v>20.68185232872991</v>
      </c>
      <c r="AT136" s="23">
        <v>14.76604518211715</v>
      </c>
      <c r="AU136" s="23">
        <v>0.76277218410829173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</row>
    <row r="137" spans="1:52" s="20" customFormat="1" ht="15" customHeight="1" x14ac:dyDescent="0.3">
      <c r="A137" s="21" t="s">
        <v>11</v>
      </c>
      <c r="B137" s="14">
        <v>1432.2683106621589</v>
      </c>
      <c r="C137" s="14">
        <v>0</v>
      </c>
      <c r="D137" s="14">
        <v>2197.3420635325765</v>
      </c>
      <c r="E137" s="14">
        <v>2954.2834269059058</v>
      </c>
      <c r="F137" s="14">
        <v>9342.1609242371815</v>
      </c>
      <c r="G137" s="14">
        <v>9767.9109030977143</v>
      </c>
      <c r="H137" s="14">
        <v>8642.9634010534319</v>
      </c>
      <c r="I137" s="14">
        <v>6633.4642771222152</v>
      </c>
      <c r="J137" s="14">
        <v>9650.0891622163253</v>
      </c>
      <c r="K137" s="14">
        <v>8616.7208519748601</v>
      </c>
      <c r="L137" s="14">
        <v>6003.1951920656766</v>
      </c>
      <c r="M137" s="14">
        <v>4998.5110010332992</v>
      </c>
      <c r="N137" s="14">
        <v>4971.3997971606696</v>
      </c>
      <c r="O137" s="14">
        <v>4928.9809014158382</v>
      </c>
      <c r="P137" s="14">
        <v>4908.6504639867408</v>
      </c>
      <c r="Q137" s="14">
        <v>2760.24047425657</v>
      </c>
      <c r="R137" s="14">
        <v>3360.5900745104627</v>
      </c>
      <c r="S137" s="14">
        <v>3723.1963258716096</v>
      </c>
      <c r="T137" s="14">
        <v>2869.4852045127454</v>
      </c>
      <c r="U137" s="14">
        <v>2725.8464303923324</v>
      </c>
      <c r="V137" s="14">
        <v>2503.2213163455795</v>
      </c>
      <c r="W137" s="14">
        <v>4840.04425214199</v>
      </c>
      <c r="X137" s="14">
        <v>4841.2426322871033</v>
      </c>
      <c r="Y137" s="14">
        <v>4839.1021607952271</v>
      </c>
      <c r="Z137" s="14">
        <v>5029.1799575113173</v>
      </c>
      <c r="AA137" s="14">
        <v>5329.3578976390199</v>
      </c>
      <c r="AB137" s="14">
        <v>5920.0900204463178</v>
      </c>
      <c r="AC137" s="14">
        <v>5988.5132409198595</v>
      </c>
      <c r="AD137" s="14">
        <v>6293.1838279027088</v>
      </c>
      <c r="AE137" s="14">
        <v>6574.4119462760482</v>
      </c>
      <c r="AF137" s="14">
        <v>6933.6631862186559</v>
      </c>
      <c r="AG137" s="14">
        <v>7257.2769525032299</v>
      </c>
      <c r="AH137" s="14">
        <v>7283.841823031491</v>
      </c>
      <c r="AI137" s="14">
        <v>8164.6665143527462</v>
      </c>
      <c r="AJ137" s="14">
        <v>7247.5277484921953</v>
      </c>
      <c r="AK137" s="14">
        <v>5012.844629946102</v>
      </c>
      <c r="AL137" s="14">
        <v>4942.0756733308308</v>
      </c>
      <c r="AM137" s="14">
        <v>6350.6006873128017</v>
      </c>
      <c r="AN137" s="14">
        <v>5293.9232038859373</v>
      </c>
      <c r="AO137" s="14">
        <v>4942.6152517421651</v>
      </c>
      <c r="AP137" s="14">
        <v>4543.835885227455</v>
      </c>
      <c r="AQ137" s="14">
        <v>0</v>
      </c>
      <c r="AR137" s="14">
        <v>0</v>
      </c>
      <c r="AS137" s="14">
        <v>0</v>
      </c>
      <c r="AT137" s="14">
        <v>0</v>
      </c>
      <c r="AU137" s="14">
        <v>0</v>
      </c>
      <c r="AV137" s="14">
        <v>0</v>
      </c>
      <c r="AW137" s="14">
        <v>0</v>
      </c>
      <c r="AX137" s="14">
        <v>0</v>
      </c>
      <c r="AY137" s="14">
        <v>0</v>
      </c>
      <c r="AZ137" s="14">
        <v>0</v>
      </c>
    </row>
    <row r="138" spans="1:52" s="20" customFormat="1" ht="15" customHeight="1" x14ac:dyDescent="0.3">
      <c r="A138" s="21" t="s">
        <v>12</v>
      </c>
      <c r="B138" s="14">
        <v>10118.521988925193</v>
      </c>
      <c r="C138" s="14">
        <v>10117.197500060051</v>
      </c>
      <c r="D138" s="14">
        <v>10116.314857413938</v>
      </c>
      <c r="E138" s="14">
        <v>8911.0296009193189</v>
      </c>
      <c r="F138" s="14">
        <v>10114.70318485883</v>
      </c>
      <c r="G138" s="14">
        <v>6516.4544362905917</v>
      </c>
      <c r="H138" s="14">
        <v>7579.847962281232</v>
      </c>
      <c r="I138" s="14">
        <v>5050.8305431240369</v>
      </c>
      <c r="J138" s="14">
        <v>5046.7712366754913</v>
      </c>
      <c r="K138" s="14">
        <v>5037.2432031474609</v>
      </c>
      <c r="L138" s="14">
        <v>5036.418321482025</v>
      </c>
      <c r="M138" s="14">
        <v>6534.6821573411689</v>
      </c>
      <c r="N138" s="14">
        <v>5449.1441708149114</v>
      </c>
      <c r="O138" s="14">
        <v>5115.1549439146656</v>
      </c>
      <c r="P138" s="14">
        <v>4576.1833265569876</v>
      </c>
      <c r="Q138" s="14">
        <v>1343.4311706999315</v>
      </c>
      <c r="R138" s="14">
        <v>1333.6496476353245</v>
      </c>
      <c r="S138" s="14">
        <v>1333.4687889563154</v>
      </c>
      <c r="T138" s="14">
        <v>1531.9124796045448</v>
      </c>
      <c r="U138" s="14">
        <v>1742.328710154555</v>
      </c>
      <c r="V138" s="14">
        <v>2190.6174605442557</v>
      </c>
      <c r="W138" s="14">
        <v>5610.0728221785239</v>
      </c>
      <c r="X138" s="14">
        <v>6077.8049487142362</v>
      </c>
      <c r="Y138" s="14">
        <v>6437.104135643478</v>
      </c>
      <c r="Z138" s="14">
        <v>6578.7553709838303</v>
      </c>
      <c r="AA138" s="14">
        <v>6620.0224169871944</v>
      </c>
      <c r="AB138" s="14">
        <v>6614.0094560563048</v>
      </c>
      <c r="AC138" s="14">
        <v>6671.9986759210115</v>
      </c>
      <c r="AD138" s="14">
        <v>6632.8239236055761</v>
      </c>
      <c r="AE138" s="14">
        <v>6662.344087206915</v>
      </c>
      <c r="AF138" s="14">
        <v>6686.4357504200343</v>
      </c>
      <c r="AG138" s="14">
        <v>6627.7148300647605</v>
      </c>
      <c r="AH138" s="14">
        <v>6561.6303743791013</v>
      </c>
      <c r="AI138" s="14">
        <v>6899.0840253113702</v>
      </c>
      <c r="AJ138" s="14">
        <v>7453.9624856837081</v>
      </c>
      <c r="AK138" s="14">
        <v>3717.7190562436313</v>
      </c>
      <c r="AL138" s="14">
        <v>5141.6630881299716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0</v>
      </c>
      <c r="AW138" s="14">
        <v>0</v>
      </c>
      <c r="AX138" s="14">
        <v>0</v>
      </c>
      <c r="AY138" s="14">
        <v>0</v>
      </c>
      <c r="AZ138" s="14">
        <v>0</v>
      </c>
    </row>
    <row r="139" spans="1:52" s="20" customFormat="1" ht="15" customHeight="1" x14ac:dyDescent="0.3">
      <c r="A139" s="21" t="s">
        <v>14</v>
      </c>
      <c r="B139" s="14">
        <v>24799.874520373702</v>
      </c>
      <c r="C139" s="14">
        <v>20420.673119624946</v>
      </c>
      <c r="D139" s="14">
        <v>28427.880667570396</v>
      </c>
      <c r="E139" s="14">
        <v>22065.276934768459</v>
      </c>
      <c r="F139" s="14">
        <v>19997.679814062019</v>
      </c>
      <c r="G139" s="14">
        <v>18517.111036355735</v>
      </c>
      <c r="H139" s="14">
        <v>18034.74156422634</v>
      </c>
      <c r="I139" s="14">
        <v>15228.773315812648</v>
      </c>
      <c r="J139" s="14">
        <v>12754.945275728722</v>
      </c>
      <c r="K139" s="14">
        <v>13952.169596528338</v>
      </c>
      <c r="L139" s="14">
        <v>13336.347891301595</v>
      </c>
      <c r="M139" s="14">
        <v>10960.966188982973</v>
      </c>
      <c r="N139" s="14">
        <v>9142.5422542101514</v>
      </c>
      <c r="O139" s="14">
        <v>5836.5986160379325</v>
      </c>
      <c r="P139" s="14">
        <v>5584.4496341789918</v>
      </c>
      <c r="Q139" s="14">
        <v>6852.8727262353959</v>
      </c>
      <c r="R139" s="14">
        <v>4849.1171253995444</v>
      </c>
      <c r="S139" s="14">
        <v>4254.8793214008911</v>
      </c>
      <c r="T139" s="14">
        <v>3278.3554730614765</v>
      </c>
      <c r="U139" s="14">
        <v>2938.4274011987322</v>
      </c>
      <c r="V139" s="14">
        <v>2581.8898192953229</v>
      </c>
      <c r="W139" s="14">
        <v>2359.2749971370927</v>
      </c>
      <c r="X139" s="14">
        <v>2319.3263117924403</v>
      </c>
      <c r="Y139" s="14">
        <v>1565.6988844012251</v>
      </c>
      <c r="Z139" s="14">
        <v>1081.5522049158137</v>
      </c>
      <c r="AA139" s="14">
        <v>841.40483841112462</v>
      </c>
      <c r="AB139" s="14">
        <v>821.32711018504415</v>
      </c>
      <c r="AC139" s="14">
        <v>836.7252842445896</v>
      </c>
      <c r="AD139" s="14">
        <v>726.40314509220377</v>
      </c>
      <c r="AE139" s="14">
        <v>666.48788386903811</v>
      </c>
      <c r="AF139" s="14">
        <v>431.81555127043902</v>
      </c>
      <c r="AG139" s="14">
        <v>700.97614134119237</v>
      </c>
      <c r="AH139" s="14">
        <v>721.99917603667188</v>
      </c>
      <c r="AI139" s="14">
        <v>746.41181759661799</v>
      </c>
      <c r="AJ139" s="14">
        <v>543.70696056577458</v>
      </c>
      <c r="AK139" s="14">
        <v>611.55085168615176</v>
      </c>
      <c r="AL139" s="14">
        <v>412.00592176517534</v>
      </c>
      <c r="AM139" s="14">
        <v>396.74588910969061</v>
      </c>
      <c r="AN139" s="14">
        <v>473.61523785968552</v>
      </c>
      <c r="AO139" s="14">
        <v>336.12055599151461</v>
      </c>
      <c r="AP139" s="14">
        <v>5.1281024448448695</v>
      </c>
      <c r="AQ139" s="14">
        <v>20.534547118184889</v>
      </c>
      <c r="AR139" s="14">
        <v>20.412004080548478</v>
      </c>
      <c r="AS139" s="14">
        <v>20.68185232872991</v>
      </c>
      <c r="AT139" s="14">
        <v>14.76604518211715</v>
      </c>
      <c r="AU139" s="14">
        <v>0.76277218410829173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</row>
    <row r="140" spans="1:52" s="20" customFormat="1" ht="15" customHeight="1" x14ac:dyDescent="0.3">
      <c r="A140" s="22" t="s">
        <v>24</v>
      </c>
      <c r="B140" s="23">
        <v>20039.630921466895</v>
      </c>
      <c r="C140" s="23">
        <v>22240.012518383053</v>
      </c>
      <c r="D140" s="23">
        <v>24891.694763496031</v>
      </c>
      <c r="E140" s="23">
        <v>29523.290508817336</v>
      </c>
      <c r="F140" s="23">
        <v>35126.543066470418</v>
      </c>
      <c r="G140" s="23">
        <v>37379.929808416106</v>
      </c>
      <c r="H140" s="23">
        <v>43030.383140818289</v>
      </c>
      <c r="I140" s="23">
        <v>44706.941881533945</v>
      </c>
      <c r="J140" s="23">
        <v>46770.21646236979</v>
      </c>
      <c r="K140" s="23">
        <v>50584.343902906752</v>
      </c>
      <c r="L140" s="23">
        <v>57462.382319804907</v>
      </c>
      <c r="M140" s="23">
        <v>58611.858197965499</v>
      </c>
      <c r="N140" s="23">
        <v>61454.661771404804</v>
      </c>
      <c r="O140" s="23">
        <v>60461.866965399211</v>
      </c>
      <c r="P140" s="23">
        <v>60490.874770561313</v>
      </c>
      <c r="Q140" s="23">
        <v>61081.048968290852</v>
      </c>
      <c r="R140" s="23">
        <v>57252.703124714448</v>
      </c>
      <c r="S140" s="23">
        <v>58683.150907106596</v>
      </c>
      <c r="T140" s="23">
        <v>56309.44727724712</v>
      </c>
      <c r="U140" s="23">
        <v>56797.437675026471</v>
      </c>
      <c r="V140" s="23">
        <v>56887.923386784896</v>
      </c>
      <c r="W140" s="23">
        <v>54496.855136895123</v>
      </c>
      <c r="X140" s="23">
        <v>55047.704663168537</v>
      </c>
      <c r="Y140" s="23">
        <v>57545.076525427881</v>
      </c>
      <c r="Z140" s="23">
        <v>55604.411310248033</v>
      </c>
      <c r="AA140" s="23">
        <v>54195.83588068821</v>
      </c>
      <c r="AB140" s="23">
        <v>53826.695643525498</v>
      </c>
      <c r="AC140" s="23">
        <v>56108.243053833219</v>
      </c>
      <c r="AD140" s="23">
        <v>59296.4973610452</v>
      </c>
      <c r="AE140" s="23">
        <v>58721.655272102056</v>
      </c>
      <c r="AF140" s="23">
        <v>59653.518015291862</v>
      </c>
      <c r="AG140" s="23">
        <v>57953.309280336325</v>
      </c>
      <c r="AH140" s="23">
        <v>64410.263625985244</v>
      </c>
      <c r="AI140" s="23">
        <v>72710.246923040671</v>
      </c>
      <c r="AJ140" s="23">
        <v>83152.612197793787</v>
      </c>
      <c r="AK140" s="23">
        <v>88718.515812566126</v>
      </c>
      <c r="AL140" s="23">
        <v>97210.660130991571</v>
      </c>
      <c r="AM140" s="23">
        <v>101294.98814684342</v>
      </c>
      <c r="AN140" s="23">
        <v>104690.72075096142</v>
      </c>
      <c r="AO140" s="23">
        <v>106822.91712585578</v>
      </c>
      <c r="AP140" s="23">
        <v>108546.14108840919</v>
      </c>
      <c r="AQ140" s="23">
        <v>123341.54404737415</v>
      </c>
      <c r="AR140" s="23">
        <v>124420.78557403036</v>
      </c>
      <c r="AS140" s="23">
        <v>134657.92570510742</v>
      </c>
      <c r="AT140" s="23">
        <v>134959.84315514524</v>
      </c>
      <c r="AU140" s="23">
        <v>143811.95581317533</v>
      </c>
      <c r="AV140" s="23">
        <v>146332.70083492945</v>
      </c>
      <c r="AW140" s="23">
        <v>147169.90354240924</v>
      </c>
      <c r="AX140" s="23">
        <v>146488.51255532651</v>
      </c>
      <c r="AY140" s="23">
        <v>148808.54894265591</v>
      </c>
      <c r="AZ140" s="23">
        <v>149414.48985428191</v>
      </c>
    </row>
    <row r="141" spans="1:52" s="20" customFormat="1" ht="15" customHeight="1" x14ac:dyDescent="0.3">
      <c r="A141" s="21" t="s">
        <v>11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221.19626070605622</v>
      </c>
      <c r="AH141" s="14">
        <v>3608.955648867834</v>
      </c>
      <c r="AI141" s="14">
        <v>5535.3438487598414</v>
      </c>
      <c r="AJ141" s="14">
        <v>5906.4537008151219</v>
      </c>
      <c r="AK141" s="14">
        <v>10944.534262441266</v>
      </c>
      <c r="AL141" s="14">
        <v>12416.184626787481</v>
      </c>
      <c r="AM141" s="14">
        <v>12258.059284531444</v>
      </c>
      <c r="AN141" s="14">
        <v>14673.68538945106</v>
      </c>
      <c r="AO141" s="14">
        <v>17532.63225214777</v>
      </c>
      <c r="AP141" s="14">
        <v>18858.726322509508</v>
      </c>
      <c r="AQ141" s="14">
        <v>25797.981818127046</v>
      </c>
      <c r="AR141" s="14">
        <v>26297.730309299612</v>
      </c>
      <c r="AS141" s="14">
        <v>36365.412201274055</v>
      </c>
      <c r="AT141" s="14">
        <v>40924.606828932425</v>
      </c>
      <c r="AU141" s="14">
        <v>45145.841996780968</v>
      </c>
      <c r="AV141" s="14">
        <v>47600.269698374344</v>
      </c>
      <c r="AW141" s="14">
        <v>50330.279233170819</v>
      </c>
      <c r="AX141" s="14">
        <v>56365.162239834004</v>
      </c>
      <c r="AY141" s="14">
        <v>56458.758681848201</v>
      </c>
      <c r="AZ141" s="14">
        <v>56337.337422127173</v>
      </c>
    </row>
    <row r="142" spans="1:52" s="20" customFormat="1" ht="15" customHeight="1" x14ac:dyDescent="0.3">
      <c r="A142" s="21" t="s">
        <v>13</v>
      </c>
      <c r="B142" s="14">
        <v>11986.879748998841</v>
      </c>
      <c r="C142" s="14">
        <v>13781.83627642725</v>
      </c>
      <c r="D142" s="14">
        <v>15742.087950649213</v>
      </c>
      <c r="E142" s="14">
        <v>18357.800322643721</v>
      </c>
      <c r="F142" s="14">
        <v>21512.982626288493</v>
      </c>
      <c r="G142" s="14">
        <v>21649.430209387756</v>
      </c>
      <c r="H142" s="14">
        <v>24827.656972105109</v>
      </c>
      <c r="I142" s="14">
        <v>24495.784070684036</v>
      </c>
      <c r="J142" s="14">
        <v>25070.137094519505</v>
      </c>
      <c r="K142" s="14">
        <v>26913.190149185386</v>
      </c>
      <c r="L142" s="14">
        <v>29509.731310775085</v>
      </c>
      <c r="M142" s="14">
        <v>30992.482043614516</v>
      </c>
      <c r="N142" s="14">
        <v>32344.832974324148</v>
      </c>
      <c r="O142" s="14">
        <v>32152.501293361383</v>
      </c>
      <c r="P142" s="14">
        <v>32376.100729869766</v>
      </c>
      <c r="Q142" s="14">
        <v>32290.549890261824</v>
      </c>
      <c r="R142" s="14">
        <v>27091.614584405685</v>
      </c>
      <c r="S142" s="14">
        <v>26687.219643386437</v>
      </c>
      <c r="T142" s="14">
        <v>25588.89872809099</v>
      </c>
      <c r="U142" s="14">
        <v>25142.285742318363</v>
      </c>
      <c r="V142" s="14">
        <v>24580.403378543739</v>
      </c>
      <c r="W142" s="14">
        <v>23613.515725280398</v>
      </c>
      <c r="X142" s="14">
        <v>24602.571669144076</v>
      </c>
      <c r="Y142" s="14">
        <v>27531.825576349998</v>
      </c>
      <c r="Z142" s="14">
        <v>26006.876360900351</v>
      </c>
      <c r="AA142" s="14">
        <v>26358.061117370504</v>
      </c>
      <c r="AB142" s="14">
        <v>26255.545683073447</v>
      </c>
      <c r="AC142" s="14">
        <v>26420.70717290639</v>
      </c>
      <c r="AD142" s="14">
        <v>29608.690255767688</v>
      </c>
      <c r="AE142" s="14">
        <v>28397.579086697671</v>
      </c>
      <c r="AF142" s="14">
        <v>30495.210917227596</v>
      </c>
      <c r="AG142" s="14">
        <v>29497.507205143062</v>
      </c>
      <c r="AH142" s="14">
        <v>32162.17538523439</v>
      </c>
      <c r="AI142" s="14">
        <v>40842.624948954362</v>
      </c>
      <c r="AJ142" s="14">
        <v>51270.434245591518</v>
      </c>
      <c r="AK142" s="14">
        <v>51609.715081448587</v>
      </c>
      <c r="AL142" s="14">
        <v>58797.156127955583</v>
      </c>
      <c r="AM142" s="14">
        <v>62998.728486910833</v>
      </c>
      <c r="AN142" s="14">
        <v>63424.657891140931</v>
      </c>
      <c r="AO142" s="14">
        <v>66935.182558748696</v>
      </c>
      <c r="AP142" s="14">
        <v>66464.192824727361</v>
      </c>
      <c r="AQ142" s="14">
        <v>73731.485652317817</v>
      </c>
      <c r="AR142" s="14">
        <v>77198.031987181108</v>
      </c>
      <c r="AS142" s="14">
        <v>75887.33401137132</v>
      </c>
      <c r="AT142" s="14">
        <v>72955.386910629546</v>
      </c>
      <c r="AU142" s="14">
        <v>75620.888913223578</v>
      </c>
      <c r="AV142" s="14">
        <v>76346.518315987458</v>
      </c>
      <c r="AW142" s="14">
        <v>75074.883789531872</v>
      </c>
      <c r="AX142" s="14">
        <v>72392.965018153947</v>
      </c>
      <c r="AY142" s="14">
        <v>75100.526906809726</v>
      </c>
      <c r="AZ142" s="14">
        <v>76791.19693541486</v>
      </c>
    </row>
    <row r="143" spans="1:52" s="20" customFormat="1" ht="15" customHeight="1" x14ac:dyDescent="0.3">
      <c r="A143" s="37" t="s">
        <v>14</v>
      </c>
      <c r="B143" s="38">
        <v>8052.7511724680535</v>
      </c>
      <c r="C143" s="38">
        <v>8458.1762419558036</v>
      </c>
      <c r="D143" s="38">
        <v>9149.606812846816</v>
      </c>
      <c r="E143" s="38">
        <v>11165.490186173616</v>
      </c>
      <c r="F143" s="38">
        <v>13613.560440181924</v>
      </c>
      <c r="G143" s="38">
        <v>15730.499599028351</v>
      </c>
      <c r="H143" s="38">
        <v>18202.72616871318</v>
      </c>
      <c r="I143" s="38">
        <v>20211.157810849905</v>
      </c>
      <c r="J143" s="38">
        <v>21700.079367850285</v>
      </c>
      <c r="K143" s="38">
        <v>23671.153753721366</v>
      </c>
      <c r="L143" s="38">
        <v>27952.651009029818</v>
      </c>
      <c r="M143" s="38">
        <v>27619.376154350986</v>
      </c>
      <c r="N143" s="38">
        <v>29109.82879708066</v>
      </c>
      <c r="O143" s="38">
        <v>28309.365672037831</v>
      </c>
      <c r="P143" s="38">
        <v>28114.774040691547</v>
      </c>
      <c r="Q143" s="38">
        <v>28790.499078029025</v>
      </c>
      <c r="R143" s="38">
        <v>30161.08854030876</v>
      </c>
      <c r="S143" s="38">
        <v>31995.931263720158</v>
      </c>
      <c r="T143" s="38">
        <v>30720.54854915613</v>
      </c>
      <c r="U143" s="38">
        <v>31655.151932708108</v>
      </c>
      <c r="V143" s="38">
        <v>32307.520008241161</v>
      </c>
      <c r="W143" s="38">
        <v>30883.339411614725</v>
      </c>
      <c r="X143" s="38">
        <v>30445.132994024465</v>
      </c>
      <c r="Y143" s="38">
        <v>30013.250949077887</v>
      </c>
      <c r="Z143" s="38">
        <v>29597.534949347682</v>
      </c>
      <c r="AA143" s="38">
        <v>27837.774763317706</v>
      </c>
      <c r="AB143" s="38">
        <v>27571.149960452054</v>
      </c>
      <c r="AC143" s="38">
        <v>29687.535880926829</v>
      </c>
      <c r="AD143" s="38">
        <v>29687.807105277509</v>
      </c>
      <c r="AE143" s="38">
        <v>30324.076185404389</v>
      </c>
      <c r="AF143" s="38">
        <v>29158.307098064262</v>
      </c>
      <c r="AG143" s="38">
        <v>28234.605814487204</v>
      </c>
      <c r="AH143" s="38">
        <v>28639.132591883019</v>
      </c>
      <c r="AI143" s="38">
        <v>26332.278125326466</v>
      </c>
      <c r="AJ143" s="38">
        <v>25975.724251387139</v>
      </c>
      <c r="AK143" s="38">
        <v>26164.266468676276</v>
      </c>
      <c r="AL143" s="38">
        <v>25997.319376248495</v>
      </c>
      <c r="AM143" s="38">
        <v>26038.200375401138</v>
      </c>
      <c r="AN143" s="38">
        <v>26592.377470369443</v>
      </c>
      <c r="AO143" s="38">
        <v>22355.102314959313</v>
      </c>
      <c r="AP143" s="38">
        <v>23223.221941172316</v>
      </c>
      <c r="AQ143" s="38">
        <v>23812.076576929292</v>
      </c>
      <c r="AR143" s="38">
        <v>20925.023277549637</v>
      </c>
      <c r="AS143" s="38">
        <v>22405.179492462048</v>
      </c>
      <c r="AT143" s="38">
        <v>21079.849415583274</v>
      </c>
      <c r="AU143" s="38">
        <v>23045.224903170787</v>
      </c>
      <c r="AV143" s="38">
        <v>22385.91282056765</v>
      </c>
      <c r="AW143" s="38">
        <v>21764.740519706556</v>
      </c>
      <c r="AX143" s="38">
        <v>17730.385297338558</v>
      </c>
      <c r="AY143" s="38">
        <v>17249.263353997998</v>
      </c>
      <c r="AZ143" s="38">
        <v>16285.955496739891</v>
      </c>
    </row>
    <row r="144" spans="1:52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</row>
    <row r="145" spans="1:52" x14ac:dyDescent="0.35">
      <c r="A145" s="39" t="s">
        <v>43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5993.8586927517181</v>
      </c>
      <c r="AR145" s="10">
        <v>19973.529265679106</v>
      </c>
      <c r="AS145" s="10">
        <v>30889.910733002798</v>
      </c>
      <c r="AT145" s="10">
        <v>39126.6617203762</v>
      </c>
      <c r="AU145" s="10">
        <v>46595.93387665577</v>
      </c>
      <c r="AV145" s="10">
        <v>67859.085322989122</v>
      </c>
      <c r="AW145" s="10">
        <v>92441.455154231211</v>
      </c>
      <c r="AX145" s="10">
        <v>124884.15408710847</v>
      </c>
      <c r="AY145" s="10">
        <v>136148.48881654581</v>
      </c>
      <c r="AZ145" s="10">
        <v>166566.40594441455</v>
      </c>
    </row>
    <row r="146" spans="1:52" x14ac:dyDescent="0.35">
      <c r="A146" s="16" t="s">
        <v>9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5993.8586927517181</v>
      </c>
      <c r="AR146" s="17">
        <v>19973.529265679106</v>
      </c>
      <c r="AS146" s="17">
        <v>30889.910733002798</v>
      </c>
      <c r="AT146" s="17">
        <v>39126.6617203762</v>
      </c>
      <c r="AU146" s="17">
        <v>46595.93387665577</v>
      </c>
      <c r="AV146" s="17">
        <v>67859.085322989122</v>
      </c>
      <c r="AW146" s="17">
        <v>92441.455154231211</v>
      </c>
      <c r="AX146" s="17">
        <v>124884.15408710847</v>
      </c>
      <c r="AY146" s="17">
        <v>136148.48881654581</v>
      </c>
      <c r="AZ146" s="17">
        <v>166566.40594441455</v>
      </c>
    </row>
    <row r="147" spans="1:52" s="20" customFormat="1" ht="15" customHeight="1" x14ac:dyDescent="0.3">
      <c r="A147" s="18" t="s">
        <v>10</v>
      </c>
      <c r="B147" s="19">
        <v>0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9637.9797957511491</v>
      </c>
      <c r="AS147" s="19">
        <v>13656.696849504913</v>
      </c>
      <c r="AT147" s="19">
        <v>17522.292955628654</v>
      </c>
      <c r="AU147" s="19">
        <v>18459.09482141148</v>
      </c>
      <c r="AV147" s="19">
        <v>21608.976807378727</v>
      </c>
      <c r="AW147" s="19">
        <v>21187.370677525356</v>
      </c>
      <c r="AX147" s="19">
        <v>20947.127701345889</v>
      </c>
      <c r="AY147" s="19">
        <v>21144.431927604837</v>
      </c>
      <c r="AZ147" s="19">
        <v>20445.306972085007</v>
      </c>
    </row>
    <row r="148" spans="1:52" s="20" customFormat="1" ht="15" customHeight="1" x14ac:dyDescent="0.3">
      <c r="A148" s="21" t="s">
        <v>11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</row>
    <row r="149" spans="1:52" s="20" customFormat="1" ht="15" customHeight="1" x14ac:dyDescent="0.3">
      <c r="A149" s="21" t="s">
        <v>12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9637.9797957511491</v>
      </c>
      <c r="AS149" s="14">
        <v>13656.696849504913</v>
      </c>
      <c r="AT149" s="14">
        <v>17522.292955628654</v>
      </c>
      <c r="AU149" s="14">
        <v>18459.09482141148</v>
      </c>
      <c r="AV149" s="14">
        <v>21608.976807378727</v>
      </c>
      <c r="AW149" s="14">
        <v>21187.370677525356</v>
      </c>
      <c r="AX149" s="14">
        <v>20947.127701345889</v>
      </c>
      <c r="AY149" s="14">
        <v>21144.431927604837</v>
      </c>
      <c r="AZ149" s="14">
        <v>20445.306972085007</v>
      </c>
    </row>
    <row r="150" spans="1:52" s="20" customFormat="1" ht="15" customHeight="1" x14ac:dyDescent="0.3">
      <c r="A150" s="21" t="s">
        <v>13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0</v>
      </c>
      <c r="AY150" s="14">
        <v>0</v>
      </c>
      <c r="AZ150" s="14">
        <v>0</v>
      </c>
    </row>
    <row r="151" spans="1:52" s="20" customFormat="1" ht="15" customHeight="1" x14ac:dyDescent="0.3">
      <c r="A151" s="21" t="s">
        <v>14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</row>
    <row r="152" spans="1:52" s="20" customFormat="1" ht="15" customHeight="1" x14ac:dyDescent="0.3">
      <c r="A152" s="22" t="s">
        <v>15</v>
      </c>
      <c r="B152" s="23">
        <v>0</v>
      </c>
      <c r="C152" s="23">
        <v>0</v>
      </c>
      <c r="D152" s="23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3">
        <v>0</v>
      </c>
      <c r="AT152" s="23">
        <v>0</v>
      </c>
      <c r="AU152" s="23">
        <v>0</v>
      </c>
      <c r="AV152" s="23">
        <v>1872.2136980033388</v>
      </c>
      <c r="AW152" s="23">
        <v>1872.2136980033383</v>
      </c>
      <c r="AX152" s="23">
        <v>1872.2136980033385</v>
      </c>
      <c r="AY152" s="23">
        <v>1872.2136980033388</v>
      </c>
      <c r="AZ152" s="23">
        <v>1872.2136980033376</v>
      </c>
    </row>
    <row r="153" spans="1:52" s="20" customFormat="1" ht="15" customHeight="1" x14ac:dyDescent="0.3">
      <c r="A153" s="21" t="s">
        <v>11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</row>
    <row r="154" spans="1:52" s="20" customFormat="1" ht="15" customHeight="1" x14ac:dyDescent="0.3">
      <c r="A154" s="21" t="s">
        <v>12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1872.2136980033388</v>
      </c>
      <c r="AW154" s="14">
        <v>1872.2136980033383</v>
      </c>
      <c r="AX154" s="14">
        <v>1872.2136980033385</v>
      </c>
      <c r="AY154" s="14">
        <v>1872.2136980033388</v>
      </c>
      <c r="AZ154" s="14">
        <v>1872.2136980033376</v>
      </c>
    </row>
    <row r="155" spans="1:52" s="20" customFormat="1" ht="15" customHeight="1" x14ac:dyDescent="0.3">
      <c r="A155" s="21" t="s">
        <v>13</v>
      </c>
      <c r="B155" s="14">
        <v>0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</row>
    <row r="156" spans="1:52" s="20" customFormat="1" ht="15" customHeight="1" x14ac:dyDescent="0.3">
      <c r="A156" s="21" t="s">
        <v>14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</row>
    <row r="157" spans="1:52" s="20" customFormat="1" ht="15" customHeight="1" x14ac:dyDescent="0.3">
      <c r="A157" s="22" t="s">
        <v>16</v>
      </c>
      <c r="B157" s="23">
        <v>0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5993.8586927517181</v>
      </c>
      <c r="AR157" s="23">
        <v>10335.549469927957</v>
      </c>
      <c r="AS157" s="23">
        <v>17233.213883497883</v>
      </c>
      <c r="AT157" s="23">
        <v>21604.368764747549</v>
      </c>
      <c r="AU157" s="23">
        <v>28136.839055244291</v>
      </c>
      <c r="AV157" s="23">
        <v>44377.894817607048</v>
      </c>
      <c r="AW157" s="23">
        <v>69381.87077870252</v>
      </c>
      <c r="AX157" s="23">
        <v>102064.81268775924</v>
      </c>
      <c r="AY157" s="23">
        <v>113131.84319093762</v>
      </c>
      <c r="AZ157" s="23">
        <v>144248.8852743262</v>
      </c>
    </row>
    <row r="158" spans="1:52" s="20" customFormat="1" ht="15" customHeight="1" x14ac:dyDescent="0.3">
      <c r="A158" s="21" t="s">
        <v>17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5993.8586927517181</v>
      </c>
      <c r="AR158" s="14">
        <v>10335.549469927957</v>
      </c>
      <c r="AS158" s="14">
        <v>17233.213883497883</v>
      </c>
      <c r="AT158" s="14">
        <v>21604.368764747549</v>
      </c>
      <c r="AU158" s="14">
        <v>28136.839055244291</v>
      </c>
      <c r="AV158" s="14">
        <v>44377.894817607048</v>
      </c>
      <c r="AW158" s="14">
        <v>69381.87077870252</v>
      </c>
      <c r="AX158" s="14">
        <v>102064.81268775924</v>
      </c>
      <c r="AY158" s="14">
        <v>113131.84319093762</v>
      </c>
      <c r="AZ158" s="14">
        <v>144248.8852743262</v>
      </c>
    </row>
    <row r="159" spans="1:52" s="20" customFormat="1" ht="15" customHeight="1" x14ac:dyDescent="0.3">
      <c r="A159" s="21" t="s">
        <v>18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0</v>
      </c>
    </row>
    <row r="160" spans="1:52" s="20" customFormat="1" ht="15" customHeight="1" x14ac:dyDescent="0.3">
      <c r="A160" s="21" t="s">
        <v>14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</row>
    <row r="161" spans="1:52" s="20" customFormat="1" ht="15" customHeight="1" x14ac:dyDescent="0.3">
      <c r="A161" s="21" t="s">
        <v>19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</row>
    <row r="162" spans="1:52" s="20" customFormat="1" ht="15" customHeight="1" x14ac:dyDescent="0.3">
      <c r="A162" s="22" t="s">
        <v>20</v>
      </c>
      <c r="B162" s="23">
        <v>0</v>
      </c>
      <c r="C162" s="23">
        <v>0</v>
      </c>
      <c r="D162" s="23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3">
        <v>0</v>
      </c>
      <c r="AT162" s="23">
        <v>0</v>
      </c>
      <c r="AU162" s="23">
        <v>0</v>
      </c>
      <c r="AV162" s="23">
        <v>0</v>
      </c>
      <c r="AW162" s="23">
        <v>0</v>
      </c>
      <c r="AX162" s="23">
        <v>0</v>
      </c>
      <c r="AY162" s="23">
        <v>0</v>
      </c>
      <c r="AZ162" s="23">
        <v>0</v>
      </c>
    </row>
    <row r="163" spans="1:52" s="20" customFormat="1" ht="15" customHeight="1" x14ac:dyDescent="0.3">
      <c r="A163" s="22" t="s">
        <v>21</v>
      </c>
      <c r="B163" s="23">
        <v>0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3">
        <v>0</v>
      </c>
      <c r="AS163" s="23">
        <v>0</v>
      </c>
      <c r="AT163" s="23">
        <v>0</v>
      </c>
      <c r="AU163" s="23">
        <v>0</v>
      </c>
      <c r="AV163" s="23">
        <v>0</v>
      </c>
      <c r="AW163" s="23">
        <v>0</v>
      </c>
      <c r="AX163" s="23">
        <v>0</v>
      </c>
      <c r="AY163" s="23">
        <v>0</v>
      </c>
      <c r="AZ163" s="23">
        <v>0</v>
      </c>
    </row>
    <row r="164" spans="1:52" s="20" customFormat="1" ht="15" customHeight="1" x14ac:dyDescent="0.3">
      <c r="A164" s="22" t="s">
        <v>22</v>
      </c>
      <c r="B164" s="23">
        <v>0</v>
      </c>
      <c r="C164" s="23">
        <v>0</v>
      </c>
      <c r="D164" s="23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3">
        <v>0</v>
      </c>
      <c r="AT164" s="23">
        <v>0</v>
      </c>
      <c r="AU164" s="23">
        <v>0</v>
      </c>
      <c r="AV164" s="23">
        <v>0</v>
      </c>
      <c r="AW164" s="23">
        <v>0</v>
      </c>
      <c r="AX164" s="23">
        <v>0</v>
      </c>
      <c r="AY164" s="23">
        <v>0</v>
      </c>
      <c r="AZ164" s="23">
        <v>0</v>
      </c>
    </row>
    <row r="165" spans="1:52" s="20" customFormat="1" ht="15" customHeight="1" x14ac:dyDescent="0.3">
      <c r="A165" s="21" t="s">
        <v>17</v>
      </c>
      <c r="B165" s="14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</row>
    <row r="166" spans="1:52" s="20" customFormat="1" ht="15" customHeight="1" x14ac:dyDescent="0.3">
      <c r="A166" s="21" t="s">
        <v>18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</row>
    <row r="167" spans="1:52" s="20" customFormat="1" ht="15" customHeight="1" x14ac:dyDescent="0.3">
      <c r="A167" s="21" t="s">
        <v>14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</row>
    <row r="168" spans="1:52" s="20" customFormat="1" ht="15" customHeight="1" x14ac:dyDescent="0.3">
      <c r="A168" s="21" t="s">
        <v>19</v>
      </c>
      <c r="B168" s="14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</row>
    <row r="169" spans="1:52" s="20" customFormat="1" ht="15" customHeight="1" x14ac:dyDescent="0.3">
      <c r="A169" s="22" t="s">
        <v>23</v>
      </c>
      <c r="B169" s="23">
        <v>0</v>
      </c>
      <c r="C169" s="23">
        <v>0</v>
      </c>
      <c r="D169" s="23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3">
        <v>0</v>
      </c>
      <c r="AT169" s="23">
        <v>0</v>
      </c>
      <c r="AU169" s="23">
        <v>0</v>
      </c>
      <c r="AV169" s="23">
        <v>0</v>
      </c>
      <c r="AW169" s="23">
        <v>0</v>
      </c>
      <c r="AX169" s="23">
        <v>0</v>
      </c>
      <c r="AY169" s="23">
        <v>0</v>
      </c>
      <c r="AZ169" s="23">
        <v>0</v>
      </c>
    </row>
    <row r="170" spans="1:52" s="20" customFormat="1" ht="15" customHeight="1" x14ac:dyDescent="0.3">
      <c r="A170" s="21" t="s">
        <v>11</v>
      </c>
      <c r="B170" s="14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</row>
    <row r="171" spans="1:52" s="20" customFormat="1" ht="15" customHeight="1" x14ac:dyDescent="0.3">
      <c r="A171" s="21" t="s">
        <v>12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</row>
    <row r="172" spans="1:52" s="20" customFormat="1" ht="15" customHeight="1" x14ac:dyDescent="0.3">
      <c r="A172" s="21" t="s">
        <v>14</v>
      </c>
      <c r="B172" s="14">
        <v>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0</v>
      </c>
      <c r="AU172" s="14">
        <v>0</v>
      </c>
      <c r="AV172" s="14">
        <v>0</v>
      </c>
      <c r="AW172" s="14">
        <v>0</v>
      </c>
      <c r="AX172" s="14">
        <v>0</v>
      </c>
      <c r="AY172" s="14">
        <v>0</v>
      </c>
      <c r="AZ172" s="14">
        <v>0</v>
      </c>
    </row>
    <row r="173" spans="1:52" s="20" customFormat="1" ht="15" customHeight="1" x14ac:dyDescent="0.3">
      <c r="A173" s="22" t="s">
        <v>24</v>
      </c>
      <c r="B173" s="23">
        <v>0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3">
        <v>0</v>
      </c>
      <c r="AS173" s="23">
        <v>0</v>
      </c>
      <c r="AT173" s="23">
        <v>0</v>
      </c>
      <c r="AU173" s="23">
        <v>0</v>
      </c>
      <c r="AV173" s="23">
        <v>0</v>
      </c>
      <c r="AW173" s="23">
        <v>0</v>
      </c>
      <c r="AX173" s="23">
        <v>0</v>
      </c>
      <c r="AY173" s="23">
        <v>0</v>
      </c>
      <c r="AZ173" s="23">
        <v>0</v>
      </c>
    </row>
    <row r="174" spans="1:52" s="20" customFormat="1" ht="15" customHeight="1" x14ac:dyDescent="0.3">
      <c r="A174" s="21" t="s">
        <v>11</v>
      </c>
      <c r="B174" s="14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</row>
    <row r="175" spans="1:52" s="20" customFormat="1" ht="15" customHeight="1" x14ac:dyDescent="0.3">
      <c r="A175" s="21" t="s">
        <v>13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</row>
    <row r="176" spans="1:52" s="20" customFormat="1" ht="15" customHeight="1" x14ac:dyDescent="0.3">
      <c r="A176" s="37" t="s">
        <v>14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0</v>
      </c>
      <c r="AW176" s="38">
        <v>0</v>
      </c>
      <c r="AX176" s="38">
        <v>0</v>
      </c>
      <c r="AY176" s="38">
        <v>0</v>
      </c>
      <c r="AZ176" s="38">
        <v>0</v>
      </c>
    </row>
    <row r="177" spans="1:52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</row>
    <row r="178" spans="1:52" x14ac:dyDescent="0.35">
      <c r="A178" s="39" t="s">
        <v>44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7720.7735306149652</v>
      </c>
      <c r="AP178" s="10">
        <v>12936.21717853102</v>
      </c>
      <c r="AQ178" s="10">
        <v>18629.821364314135</v>
      </c>
      <c r="AR178" s="10">
        <v>25840.48803004979</v>
      </c>
      <c r="AS178" s="10">
        <v>36412.539865941792</v>
      </c>
      <c r="AT178" s="10">
        <v>46568.398104041189</v>
      </c>
      <c r="AU178" s="10">
        <v>63739.720256825371</v>
      </c>
      <c r="AV178" s="10">
        <v>70214.151820073137</v>
      </c>
      <c r="AW178" s="10">
        <v>74477.128148142816</v>
      </c>
      <c r="AX178" s="10">
        <v>92643.218716169911</v>
      </c>
      <c r="AY178" s="10">
        <v>121654.38211653443</v>
      </c>
      <c r="AZ178" s="10">
        <v>129547.33140005055</v>
      </c>
    </row>
    <row r="179" spans="1:52" x14ac:dyDescent="0.35">
      <c r="A179" s="16" t="s">
        <v>9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7720.7735306149652</v>
      </c>
      <c r="AP179" s="17">
        <v>12936.21717853102</v>
      </c>
      <c r="AQ179" s="17">
        <v>18629.821364314135</v>
      </c>
      <c r="AR179" s="17">
        <v>25840.48803004979</v>
      </c>
      <c r="AS179" s="17">
        <v>36412.539865941792</v>
      </c>
      <c r="AT179" s="17">
        <v>46568.398104041189</v>
      </c>
      <c r="AU179" s="17">
        <v>63739.720256825371</v>
      </c>
      <c r="AV179" s="17">
        <v>70214.151820073137</v>
      </c>
      <c r="AW179" s="17">
        <v>74477.128148142816</v>
      </c>
      <c r="AX179" s="17">
        <v>92643.218716169911</v>
      </c>
      <c r="AY179" s="17">
        <v>121654.38211653443</v>
      </c>
      <c r="AZ179" s="17">
        <v>129547.33140005055</v>
      </c>
    </row>
    <row r="180" spans="1:52" s="20" customFormat="1" ht="15" customHeight="1" x14ac:dyDescent="0.3">
      <c r="A180" s="18" t="s">
        <v>10</v>
      </c>
      <c r="B180" s="19">
        <v>0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7720.7735306149652</v>
      </c>
      <c r="AP180" s="19">
        <v>12936.21717853102</v>
      </c>
      <c r="AQ180" s="19">
        <v>18007.70992882417</v>
      </c>
      <c r="AR180" s="19">
        <v>25218.357285552804</v>
      </c>
      <c r="AS180" s="19">
        <v>32367.775170027377</v>
      </c>
      <c r="AT180" s="19">
        <v>39846.612373193304</v>
      </c>
      <c r="AU180" s="19">
        <v>53333.202503339249</v>
      </c>
      <c r="AV180" s="19">
        <v>53273.446279972064</v>
      </c>
      <c r="AW180" s="19">
        <v>53605.949490807761</v>
      </c>
      <c r="AX180" s="19">
        <v>61654.404637274165</v>
      </c>
      <c r="AY180" s="19">
        <v>76180.308898825795</v>
      </c>
      <c r="AZ180" s="19">
        <v>77281.867765745381</v>
      </c>
    </row>
    <row r="181" spans="1:52" s="20" customFormat="1" ht="15" customHeight="1" x14ac:dyDescent="0.3">
      <c r="A181" s="21" t="s">
        <v>11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0</v>
      </c>
      <c r="AN181" s="14">
        <v>0</v>
      </c>
      <c r="AO181" s="14">
        <v>4888.1567845574891</v>
      </c>
      <c r="AP181" s="14">
        <v>7569.3818802137121</v>
      </c>
      <c r="AQ181" s="14">
        <v>10092.621817627032</v>
      </c>
      <c r="AR181" s="14">
        <v>14660.443024400392</v>
      </c>
      <c r="AS181" s="14">
        <v>19499.555907792026</v>
      </c>
      <c r="AT181" s="14">
        <v>24308.996345550415</v>
      </c>
      <c r="AU181" s="14">
        <v>28719.783044444404</v>
      </c>
      <c r="AV181" s="14">
        <v>28640.366336371819</v>
      </c>
      <c r="AW181" s="14">
        <v>28973.787100023754</v>
      </c>
      <c r="AX181" s="14">
        <v>35897.543928845611</v>
      </c>
      <c r="AY181" s="14">
        <v>43576.753315888694</v>
      </c>
      <c r="AZ181" s="14">
        <v>43387.207173036375</v>
      </c>
    </row>
    <row r="182" spans="1:52" s="20" customFormat="1" ht="15" customHeight="1" x14ac:dyDescent="0.3">
      <c r="A182" s="21" t="s">
        <v>12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4667.110358712479</v>
      </c>
      <c r="AV182" s="14">
        <v>4668.3062563405392</v>
      </c>
      <c r="AW182" s="14">
        <v>4665.5829757027595</v>
      </c>
      <c r="AX182" s="14">
        <v>4714.5789011972038</v>
      </c>
      <c r="AY182" s="14">
        <v>8599.7423810863656</v>
      </c>
      <c r="AZ182" s="14">
        <v>8601.905145399438</v>
      </c>
    </row>
    <row r="183" spans="1:52" s="20" customFormat="1" ht="15" customHeight="1" x14ac:dyDescent="0.3">
      <c r="A183" s="21" t="s">
        <v>13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2832.6167460574761</v>
      </c>
      <c r="AP183" s="14">
        <v>5366.8352983173072</v>
      </c>
      <c r="AQ183" s="14">
        <v>7915.0881111971376</v>
      </c>
      <c r="AR183" s="14">
        <v>10557.914261152411</v>
      </c>
      <c r="AS183" s="14">
        <v>12868.21926223535</v>
      </c>
      <c r="AT183" s="14">
        <v>15537.616027642891</v>
      </c>
      <c r="AU183" s="14">
        <v>19946.309100182363</v>
      </c>
      <c r="AV183" s="14">
        <v>19964.773687259709</v>
      </c>
      <c r="AW183" s="14">
        <v>19966.579415081251</v>
      </c>
      <c r="AX183" s="14">
        <v>21042.281807231353</v>
      </c>
      <c r="AY183" s="14">
        <v>24003.813201850735</v>
      </c>
      <c r="AZ183" s="14">
        <v>25292.755447309559</v>
      </c>
    </row>
    <row r="184" spans="1:52" s="20" customFormat="1" ht="15" customHeight="1" x14ac:dyDescent="0.3">
      <c r="A184" s="21" t="s">
        <v>14</v>
      </c>
      <c r="B184" s="14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0</v>
      </c>
      <c r="AY184" s="14">
        <v>0</v>
      </c>
      <c r="AZ184" s="14">
        <v>0</v>
      </c>
    </row>
    <row r="185" spans="1:52" s="20" customFormat="1" ht="15" customHeight="1" x14ac:dyDescent="0.3">
      <c r="A185" s="22" t="s">
        <v>15</v>
      </c>
      <c r="B185" s="23">
        <v>0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3">
        <v>0</v>
      </c>
      <c r="AT185" s="23">
        <v>2279.5060703080189</v>
      </c>
      <c r="AU185" s="23">
        <v>2317.8891280947018</v>
      </c>
      <c r="AV185" s="23">
        <v>2350.5502484906224</v>
      </c>
      <c r="AW185" s="23">
        <v>4278.368039528963</v>
      </c>
      <c r="AX185" s="23">
        <v>4423.9506663934517</v>
      </c>
      <c r="AY185" s="23">
        <v>4800.7874002320204</v>
      </c>
      <c r="AZ185" s="23">
        <v>4781.0307209079165</v>
      </c>
    </row>
    <row r="186" spans="1:52" s="20" customFormat="1" ht="15" customHeight="1" x14ac:dyDescent="0.3">
      <c r="A186" s="21" t="s">
        <v>11</v>
      </c>
      <c r="B186" s="14">
        <v>0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0</v>
      </c>
      <c r="AV186" s="14">
        <v>0</v>
      </c>
      <c r="AW186" s="14">
        <v>0</v>
      </c>
      <c r="AX186" s="14">
        <v>0</v>
      </c>
      <c r="AY186" s="14">
        <v>0</v>
      </c>
      <c r="AZ186" s="14">
        <v>0</v>
      </c>
    </row>
    <row r="187" spans="1:52" s="20" customFormat="1" ht="15" customHeight="1" x14ac:dyDescent="0.3">
      <c r="A187" s="21" t="s">
        <v>12</v>
      </c>
      <c r="B187" s="14">
        <v>0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</row>
    <row r="188" spans="1:52" s="20" customFormat="1" ht="15" customHeight="1" x14ac:dyDescent="0.3">
      <c r="A188" s="21" t="s">
        <v>13</v>
      </c>
      <c r="B188" s="14">
        <v>0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2279.5060703080189</v>
      </c>
      <c r="AU188" s="14">
        <v>2317.8891280947018</v>
      </c>
      <c r="AV188" s="14">
        <v>2350.5502484906224</v>
      </c>
      <c r="AW188" s="14">
        <v>4278.368039528963</v>
      </c>
      <c r="AX188" s="14">
        <v>4423.9506663934517</v>
      </c>
      <c r="AY188" s="14">
        <v>4800.7874002320204</v>
      </c>
      <c r="AZ188" s="14">
        <v>4781.0307209079165</v>
      </c>
    </row>
    <row r="189" spans="1:52" s="20" customFormat="1" ht="15" customHeight="1" x14ac:dyDescent="0.3">
      <c r="A189" s="21" t="s">
        <v>14</v>
      </c>
      <c r="B189" s="14">
        <v>0</v>
      </c>
      <c r="C189" s="14">
        <v>0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</row>
    <row r="190" spans="1:52" s="20" customFormat="1" ht="15" customHeight="1" x14ac:dyDescent="0.3">
      <c r="A190" s="22" t="s">
        <v>16</v>
      </c>
      <c r="B190" s="23">
        <v>0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622.11143548996631</v>
      </c>
      <c r="AR190" s="23">
        <v>622.13074449698729</v>
      </c>
      <c r="AS190" s="23">
        <v>4044.764695914414</v>
      </c>
      <c r="AT190" s="23">
        <v>4442.2796605398726</v>
      </c>
      <c r="AU190" s="23">
        <v>8088.6286253914204</v>
      </c>
      <c r="AV190" s="23">
        <v>14590.155291610454</v>
      </c>
      <c r="AW190" s="23">
        <v>16592.810617806092</v>
      </c>
      <c r="AX190" s="23">
        <v>26564.863412502295</v>
      </c>
      <c r="AY190" s="23">
        <v>40673.285817476608</v>
      </c>
      <c r="AZ190" s="23">
        <v>47484.432913397257</v>
      </c>
    </row>
    <row r="191" spans="1:52" s="20" customFormat="1" ht="15" customHeight="1" x14ac:dyDescent="0.3">
      <c r="A191" s="21" t="s">
        <v>17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622.11143548996631</v>
      </c>
      <c r="AR191" s="14">
        <v>622.13074449698729</v>
      </c>
      <c r="AS191" s="14">
        <v>4044.764695914414</v>
      </c>
      <c r="AT191" s="14">
        <v>4442.2796605398726</v>
      </c>
      <c r="AU191" s="14">
        <v>8088.6286253914204</v>
      </c>
      <c r="AV191" s="14">
        <v>14590.155291610454</v>
      </c>
      <c r="AW191" s="14">
        <v>16592.810617806092</v>
      </c>
      <c r="AX191" s="14">
        <v>26564.863412502295</v>
      </c>
      <c r="AY191" s="14">
        <v>40673.285817476608</v>
      </c>
      <c r="AZ191" s="14">
        <v>47484.432913397257</v>
      </c>
    </row>
    <row r="192" spans="1:52" s="20" customFormat="1" ht="15" customHeight="1" x14ac:dyDescent="0.3">
      <c r="A192" s="21" t="s">
        <v>18</v>
      </c>
      <c r="B192" s="14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</row>
    <row r="193" spans="1:52" s="20" customFormat="1" ht="15" customHeight="1" x14ac:dyDescent="0.3">
      <c r="A193" s="21" t="s">
        <v>14</v>
      </c>
      <c r="B193" s="14">
        <v>0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</row>
    <row r="194" spans="1:52" s="20" customFormat="1" ht="15" customHeight="1" x14ac:dyDescent="0.3">
      <c r="A194" s="21" t="s">
        <v>19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</row>
    <row r="195" spans="1:52" s="20" customFormat="1" ht="15" customHeight="1" x14ac:dyDescent="0.3">
      <c r="A195" s="22" t="s">
        <v>20</v>
      </c>
      <c r="B195" s="23">
        <v>0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3">
        <v>0</v>
      </c>
      <c r="AS195" s="23">
        <v>0</v>
      </c>
      <c r="AT195" s="23">
        <v>0</v>
      </c>
      <c r="AU195" s="23">
        <v>0</v>
      </c>
      <c r="AV195" s="23">
        <v>0</v>
      </c>
      <c r="AW195" s="23">
        <v>0</v>
      </c>
      <c r="AX195" s="23">
        <v>0</v>
      </c>
      <c r="AY195" s="23">
        <v>0</v>
      </c>
      <c r="AZ195" s="23">
        <v>0</v>
      </c>
    </row>
    <row r="196" spans="1:52" s="20" customFormat="1" ht="15" customHeight="1" x14ac:dyDescent="0.3">
      <c r="A196" s="22" t="s">
        <v>21</v>
      </c>
      <c r="B196" s="23">
        <v>0</v>
      </c>
      <c r="C196" s="23">
        <v>0</v>
      </c>
      <c r="D196" s="23">
        <v>0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3">
        <v>0</v>
      </c>
      <c r="AS196" s="23">
        <v>0</v>
      </c>
      <c r="AT196" s="23">
        <v>0</v>
      </c>
      <c r="AU196" s="23">
        <v>0</v>
      </c>
      <c r="AV196" s="23">
        <v>0</v>
      </c>
      <c r="AW196" s="23">
        <v>0</v>
      </c>
      <c r="AX196" s="23">
        <v>0</v>
      </c>
      <c r="AY196" s="23">
        <v>0</v>
      </c>
      <c r="AZ196" s="23">
        <v>0</v>
      </c>
    </row>
    <row r="197" spans="1:52" s="20" customFormat="1" ht="15" customHeight="1" x14ac:dyDescent="0.3">
      <c r="A197" s="22" t="s">
        <v>22</v>
      </c>
      <c r="B197" s="23">
        <v>0</v>
      </c>
      <c r="C197" s="23">
        <v>0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3">
        <v>0</v>
      </c>
      <c r="AM197" s="23">
        <v>0</v>
      </c>
      <c r="AN197" s="23">
        <v>0</v>
      </c>
      <c r="AO197" s="23">
        <v>0</v>
      </c>
      <c r="AP197" s="23">
        <v>0</v>
      </c>
      <c r="AQ197" s="23">
        <v>0</v>
      </c>
      <c r="AR197" s="23">
        <v>0</v>
      </c>
      <c r="AS197" s="23">
        <v>0</v>
      </c>
      <c r="AT197" s="23">
        <v>0</v>
      </c>
      <c r="AU197" s="23">
        <v>0</v>
      </c>
      <c r="AV197" s="23">
        <v>0</v>
      </c>
      <c r="AW197" s="23">
        <v>0</v>
      </c>
      <c r="AX197" s="23">
        <v>0</v>
      </c>
      <c r="AY197" s="23">
        <v>0</v>
      </c>
      <c r="AZ197" s="23">
        <v>0</v>
      </c>
    </row>
    <row r="198" spans="1:52" s="20" customFormat="1" ht="15" customHeight="1" x14ac:dyDescent="0.3">
      <c r="A198" s="21" t="s">
        <v>17</v>
      </c>
      <c r="B198" s="14">
        <v>0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0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</row>
    <row r="199" spans="1:52" s="20" customFormat="1" ht="15" customHeight="1" x14ac:dyDescent="0.3">
      <c r="A199" s="21" t="s">
        <v>18</v>
      </c>
      <c r="B199" s="14">
        <v>0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</row>
    <row r="200" spans="1:52" s="20" customFormat="1" ht="15" customHeight="1" x14ac:dyDescent="0.3">
      <c r="A200" s="21" t="s">
        <v>14</v>
      </c>
      <c r="B200" s="14">
        <v>0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0</v>
      </c>
      <c r="AW200" s="14">
        <v>0</v>
      </c>
      <c r="AX200" s="14">
        <v>0</v>
      </c>
      <c r="AY200" s="14">
        <v>0</v>
      </c>
      <c r="AZ200" s="14">
        <v>0</v>
      </c>
    </row>
    <row r="201" spans="1:52" s="20" customFormat="1" ht="15" customHeight="1" x14ac:dyDescent="0.3">
      <c r="A201" s="21" t="s">
        <v>19</v>
      </c>
      <c r="B201" s="14">
        <v>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</row>
    <row r="202" spans="1:52" s="20" customFormat="1" ht="15" customHeight="1" x14ac:dyDescent="0.3">
      <c r="A202" s="22" t="s">
        <v>23</v>
      </c>
      <c r="B202" s="23">
        <v>0</v>
      </c>
      <c r="C202" s="23">
        <v>0</v>
      </c>
      <c r="D202" s="23">
        <v>0</v>
      </c>
      <c r="E202" s="23">
        <v>0</v>
      </c>
      <c r="F202" s="23">
        <v>0</v>
      </c>
      <c r="G202" s="23">
        <v>0</v>
      </c>
      <c r="H202" s="23">
        <v>0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3">
        <v>0</v>
      </c>
      <c r="AS202" s="23">
        <v>0</v>
      </c>
      <c r="AT202" s="23">
        <v>0</v>
      </c>
      <c r="AU202" s="23">
        <v>0</v>
      </c>
      <c r="AV202" s="23">
        <v>0</v>
      </c>
      <c r="AW202" s="23">
        <v>0</v>
      </c>
      <c r="AX202" s="23">
        <v>0</v>
      </c>
      <c r="AY202" s="23">
        <v>0</v>
      </c>
      <c r="AZ202" s="23">
        <v>0</v>
      </c>
    </row>
    <row r="203" spans="1:52" s="20" customFormat="1" ht="15" customHeight="1" x14ac:dyDescent="0.3">
      <c r="A203" s="21" t="s">
        <v>11</v>
      </c>
      <c r="B203" s="14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</row>
    <row r="204" spans="1:52" s="20" customFormat="1" ht="15" customHeight="1" x14ac:dyDescent="0.3">
      <c r="A204" s="21" t="s">
        <v>12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4">
        <v>0</v>
      </c>
      <c r="AL204" s="14">
        <v>0</v>
      </c>
      <c r="AM204" s="14">
        <v>0</v>
      </c>
      <c r="AN204" s="14">
        <v>0</v>
      </c>
      <c r="AO204" s="14">
        <v>0</v>
      </c>
      <c r="AP204" s="14">
        <v>0</v>
      </c>
      <c r="AQ204" s="14">
        <v>0</v>
      </c>
      <c r="AR204" s="14">
        <v>0</v>
      </c>
      <c r="AS204" s="14">
        <v>0</v>
      </c>
      <c r="AT204" s="14">
        <v>0</v>
      </c>
      <c r="AU204" s="14">
        <v>0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</row>
    <row r="205" spans="1:52" s="20" customFormat="1" ht="15" customHeight="1" x14ac:dyDescent="0.3">
      <c r="A205" s="21" t="s">
        <v>14</v>
      </c>
      <c r="B205" s="14">
        <v>0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14">
        <v>0</v>
      </c>
      <c r="AR205" s="14">
        <v>0</v>
      </c>
      <c r="AS205" s="14">
        <v>0</v>
      </c>
      <c r="AT205" s="14">
        <v>0</v>
      </c>
      <c r="AU205" s="14">
        <v>0</v>
      </c>
      <c r="AV205" s="14">
        <v>0</v>
      </c>
      <c r="AW205" s="14">
        <v>0</v>
      </c>
      <c r="AX205" s="14">
        <v>0</v>
      </c>
      <c r="AY205" s="14">
        <v>0</v>
      </c>
      <c r="AZ205" s="14">
        <v>0</v>
      </c>
    </row>
    <row r="206" spans="1:52" s="20" customFormat="1" ht="15" customHeight="1" x14ac:dyDescent="0.3">
      <c r="A206" s="22" t="s">
        <v>24</v>
      </c>
      <c r="B206" s="23">
        <v>0</v>
      </c>
      <c r="C206" s="23">
        <v>0</v>
      </c>
      <c r="D206" s="23">
        <v>0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3">
        <v>0</v>
      </c>
      <c r="AS206" s="23">
        <v>0</v>
      </c>
      <c r="AT206" s="23">
        <v>0</v>
      </c>
      <c r="AU206" s="23">
        <v>0</v>
      </c>
      <c r="AV206" s="23">
        <v>0</v>
      </c>
      <c r="AW206" s="23">
        <v>0</v>
      </c>
      <c r="AX206" s="23">
        <v>0</v>
      </c>
      <c r="AY206" s="23">
        <v>0</v>
      </c>
      <c r="AZ206" s="23">
        <v>0</v>
      </c>
    </row>
    <row r="207" spans="1:52" s="20" customFormat="1" ht="15" customHeight="1" x14ac:dyDescent="0.3">
      <c r="A207" s="21" t="s">
        <v>11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0</v>
      </c>
      <c r="AM207" s="14">
        <v>0</v>
      </c>
      <c r="AN207" s="14">
        <v>0</v>
      </c>
      <c r="AO207" s="14">
        <v>0</v>
      </c>
      <c r="AP207" s="14">
        <v>0</v>
      </c>
      <c r="AQ207" s="14">
        <v>0</v>
      </c>
      <c r="AR207" s="14">
        <v>0</v>
      </c>
      <c r="AS207" s="14">
        <v>0</v>
      </c>
      <c r="AT207" s="14">
        <v>0</v>
      </c>
      <c r="AU207" s="14">
        <v>0</v>
      </c>
      <c r="AV207" s="14">
        <v>0</v>
      </c>
      <c r="AW207" s="14">
        <v>0</v>
      </c>
      <c r="AX207" s="14">
        <v>0</v>
      </c>
      <c r="AY207" s="14">
        <v>0</v>
      </c>
      <c r="AZ207" s="14">
        <v>0</v>
      </c>
    </row>
    <row r="208" spans="1:52" s="20" customFormat="1" ht="15" customHeight="1" x14ac:dyDescent="0.3">
      <c r="A208" s="21" t="s">
        <v>13</v>
      </c>
      <c r="B208" s="14">
        <v>0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0</v>
      </c>
      <c r="AM208" s="14">
        <v>0</v>
      </c>
      <c r="AN208" s="14">
        <v>0</v>
      </c>
      <c r="AO208" s="14">
        <v>0</v>
      </c>
      <c r="AP208" s="14">
        <v>0</v>
      </c>
      <c r="AQ208" s="14">
        <v>0</v>
      </c>
      <c r="AR208" s="14">
        <v>0</v>
      </c>
      <c r="AS208" s="14">
        <v>0</v>
      </c>
      <c r="AT208" s="14">
        <v>0</v>
      </c>
      <c r="AU208" s="14">
        <v>0</v>
      </c>
      <c r="AV208" s="14">
        <v>0</v>
      </c>
      <c r="AW208" s="14">
        <v>0</v>
      </c>
      <c r="AX208" s="14">
        <v>0</v>
      </c>
      <c r="AY208" s="14">
        <v>0</v>
      </c>
      <c r="AZ208" s="14">
        <v>0</v>
      </c>
    </row>
    <row r="209" spans="1:52" s="20" customFormat="1" ht="15" customHeight="1" x14ac:dyDescent="0.3">
      <c r="A209" s="37" t="s">
        <v>14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0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38">
        <v>0</v>
      </c>
      <c r="AD209" s="38">
        <v>0</v>
      </c>
      <c r="AE209" s="38">
        <v>0</v>
      </c>
      <c r="AF209" s="38">
        <v>0</v>
      </c>
      <c r="AG209" s="38">
        <v>0</v>
      </c>
      <c r="AH209" s="38">
        <v>0</v>
      </c>
      <c r="AI209" s="38">
        <v>0</v>
      </c>
      <c r="AJ209" s="38">
        <v>0</v>
      </c>
      <c r="AK209" s="38">
        <v>0</v>
      </c>
      <c r="AL209" s="38">
        <v>0</v>
      </c>
      <c r="AM209" s="38">
        <v>0</v>
      </c>
      <c r="AN209" s="38">
        <v>0</v>
      </c>
      <c r="AO209" s="38">
        <v>0</v>
      </c>
      <c r="AP209" s="38">
        <v>0</v>
      </c>
      <c r="AQ209" s="38">
        <v>0</v>
      </c>
      <c r="AR209" s="38">
        <v>0</v>
      </c>
      <c r="AS209" s="38">
        <v>0</v>
      </c>
      <c r="AT209" s="38">
        <v>0</v>
      </c>
      <c r="AU209" s="38">
        <v>0</v>
      </c>
      <c r="AV209" s="38">
        <v>0</v>
      </c>
      <c r="AW209" s="38">
        <v>0</v>
      </c>
      <c r="AX209" s="38">
        <v>0</v>
      </c>
      <c r="AY209" s="38">
        <v>0</v>
      </c>
      <c r="AZ209" s="38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9460-4FAA-49CB-A3FF-80A832A12CC6}">
  <sheetPr>
    <pageSetUpPr fitToPage="1"/>
  </sheetPr>
  <dimension ref="A1:AZ209"/>
  <sheetViews>
    <sheetView showGridLines="0" workbookViewId="0">
      <pane xSplit="1" ySplit="1" topLeftCell="B20" activePane="bottomRight" state="frozen"/>
      <selection activeCell="E108" sqref="E108"/>
      <selection pane="topRight" activeCell="E108" sqref="E108"/>
      <selection pane="bottomLeft" activeCell="E108" sqref="E108"/>
      <selection pane="bottomRight" activeCell="Y55" sqref="Y55"/>
    </sheetView>
  </sheetViews>
  <sheetFormatPr defaultRowHeight="14.5" x14ac:dyDescent="0.35"/>
  <cols>
    <col min="1" max="1" width="36.7265625" customWidth="1"/>
    <col min="2" max="19" width="9.7265625" hidden="1" customWidth="1"/>
    <col min="20" max="52" width="9.7265625" customWidth="1"/>
  </cols>
  <sheetData>
    <row r="1" spans="1:52" ht="30" customHeight="1" x14ac:dyDescent="0.35">
      <c r="A1" s="7" t="s">
        <v>54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35">
      <c r="A2" s="9" t="s">
        <v>4</v>
      </c>
      <c r="B2" s="10">
        <v>360696.57217008789</v>
      </c>
      <c r="C2" s="10">
        <v>367331.10445123818</v>
      </c>
      <c r="D2" s="10">
        <v>370050.22108216147</v>
      </c>
      <c r="E2" s="10">
        <v>380003.9731436997</v>
      </c>
      <c r="F2" s="10">
        <v>376835.65603103943</v>
      </c>
      <c r="G2" s="10">
        <v>380414.08295116737</v>
      </c>
      <c r="H2" s="10">
        <v>378709.80412206717</v>
      </c>
      <c r="I2" s="10">
        <v>379067.02864013735</v>
      </c>
      <c r="J2" s="10">
        <v>372486.3312889887</v>
      </c>
      <c r="K2" s="10">
        <v>360089.37047282915</v>
      </c>
      <c r="L2" s="10">
        <v>365595.11449744512</v>
      </c>
      <c r="M2" s="10">
        <v>350931.02666364401</v>
      </c>
      <c r="N2" s="10">
        <v>345550.70510915417</v>
      </c>
      <c r="O2" s="10">
        <v>340461.28275969031</v>
      </c>
      <c r="P2" s="10">
        <v>321632.47795770102</v>
      </c>
      <c r="Q2" s="10">
        <v>322364.49659469508</v>
      </c>
      <c r="R2" s="10">
        <v>328489.97138822189</v>
      </c>
      <c r="S2" s="10">
        <v>327760.30903711665</v>
      </c>
      <c r="T2" s="10">
        <v>325016.25011165731</v>
      </c>
      <c r="U2" s="10">
        <v>330773.65493787202</v>
      </c>
      <c r="V2" s="10">
        <v>329471.20426890592</v>
      </c>
      <c r="W2" s="10">
        <v>330938.48788029159</v>
      </c>
      <c r="X2" s="10">
        <v>332369.74828041065</v>
      </c>
      <c r="Y2" s="10">
        <v>332799.18040226138</v>
      </c>
      <c r="Z2" s="10">
        <v>335149.69883660198</v>
      </c>
      <c r="AA2" s="10">
        <v>337449.75204932108</v>
      </c>
      <c r="AB2" s="10">
        <v>341786.51799128309</v>
      </c>
      <c r="AC2" s="10">
        <v>346761.51911897003</v>
      </c>
      <c r="AD2" s="10">
        <v>351369.67882646731</v>
      </c>
      <c r="AE2" s="10">
        <v>355035.74402758584</v>
      </c>
      <c r="AF2" s="10">
        <v>359124.41335207602</v>
      </c>
      <c r="AG2" s="10">
        <v>362080.90861911688</v>
      </c>
      <c r="AH2" s="10">
        <v>367216.98956201132</v>
      </c>
      <c r="AI2" s="10">
        <v>372139.64596118423</v>
      </c>
      <c r="AJ2" s="10">
        <v>377505.33300133201</v>
      </c>
      <c r="AK2" s="10">
        <v>383163.72784601944</v>
      </c>
      <c r="AL2" s="10">
        <v>389287.73092095758</v>
      </c>
      <c r="AM2" s="10">
        <v>396843.21666511823</v>
      </c>
      <c r="AN2" s="10">
        <v>403606.68355000613</v>
      </c>
      <c r="AO2" s="10">
        <v>409741.05423167767</v>
      </c>
      <c r="AP2" s="10">
        <v>416012.23248056823</v>
      </c>
      <c r="AQ2" s="10">
        <v>422355.31869420636</v>
      </c>
      <c r="AR2" s="10">
        <v>428509.41295312258</v>
      </c>
      <c r="AS2" s="10">
        <v>433451.91145573551</v>
      </c>
      <c r="AT2" s="10">
        <v>438995.24671759119</v>
      </c>
      <c r="AU2" s="10">
        <v>446658.50692370191</v>
      </c>
      <c r="AV2" s="10">
        <v>453078.96185583854</v>
      </c>
      <c r="AW2" s="10">
        <v>459104.38115128502</v>
      </c>
      <c r="AX2" s="10">
        <v>466643.11723986233</v>
      </c>
      <c r="AY2" s="10">
        <v>473247.24697461422</v>
      </c>
      <c r="AZ2" s="10">
        <v>479452.27261533332</v>
      </c>
    </row>
    <row r="3" spans="1:52" ht="15" customHeight="1" x14ac:dyDescent="0.35">
      <c r="A3" s="11" t="s">
        <v>5</v>
      </c>
      <c r="B3" s="12">
        <v>78271.010458564706</v>
      </c>
      <c r="C3" s="12">
        <v>82926.120476734111</v>
      </c>
      <c r="D3" s="12">
        <v>81030.150730500143</v>
      </c>
      <c r="E3" s="12">
        <v>81855.13244946787</v>
      </c>
      <c r="F3" s="12">
        <v>73626.387374099664</v>
      </c>
      <c r="G3" s="12">
        <v>75040.280675577887</v>
      </c>
      <c r="H3" s="12">
        <v>69170.994812635443</v>
      </c>
      <c r="I3" s="12">
        <v>57577.274331507062</v>
      </c>
      <c r="J3" s="12">
        <v>47963.013801642446</v>
      </c>
      <c r="K3" s="12">
        <v>63097.051470919781</v>
      </c>
      <c r="L3" s="12">
        <v>56759.098370474298</v>
      </c>
      <c r="M3" s="12">
        <v>62963.995949693439</v>
      </c>
      <c r="N3" s="12">
        <v>64241.63566985583</v>
      </c>
      <c r="O3" s="12">
        <v>64420.015798338034</v>
      </c>
      <c r="P3" s="12">
        <v>58157.061399924256</v>
      </c>
      <c r="Q3" s="12">
        <v>64232.030064936553</v>
      </c>
      <c r="R3" s="12">
        <v>72378.774217383005</v>
      </c>
      <c r="S3" s="12">
        <v>72856.300789601592</v>
      </c>
      <c r="T3" s="12">
        <v>73343.124720845823</v>
      </c>
      <c r="U3" s="12">
        <v>74053.195423113837</v>
      </c>
      <c r="V3" s="12">
        <v>74550.866283217052</v>
      </c>
      <c r="W3" s="12">
        <v>73398.920438164598</v>
      </c>
      <c r="X3" s="12">
        <v>72117.385726251872</v>
      </c>
      <c r="Y3" s="12">
        <v>55128.239052228098</v>
      </c>
      <c r="Z3" s="12">
        <v>37590.62301418007</v>
      </c>
      <c r="AA3" s="12">
        <v>34587.522885433653</v>
      </c>
      <c r="AB3" s="12">
        <v>47404.156566162972</v>
      </c>
      <c r="AC3" s="12">
        <v>61958.107916403547</v>
      </c>
      <c r="AD3" s="12">
        <v>50480.282983497862</v>
      </c>
      <c r="AE3" s="12">
        <v>50483.076101450533</v>
      </c>
      <c r="AF3" s="12">
        <v>33665.372994898629</v>
      </c>
      <c r="AG3" s="12">
        <v>33661.399612362096</v>
      </c>
      <c r="AH3" s="12">
        <v>33659.673790501511</v>
      </c>
      <c r="AI3" s="12">
        <v>33636.926803536393</v>
      </c>
      <c r="AJ3" s="12">
        <v>33615.105622168587</v>
      </c>
      <c r="AK3" s="12">
        <v>16293.599999999993</v>
      </c>
      <c r="AL3" s="12">
        <v>16293.6</v>
      </c>
      <c r="AM3" s="12">
        <v>16293.600000000002</v>
      </c>
      <c r="AN3" s="12">
        <v>16293.6</v>
      </c>
      <c r="AO3" s="12">
        <v>16293.599999999995</v>
      </c>
      <c r="AP3" s="12">
        <v>16293.6</v>
      </c>
      <c r="AQ3" s="12">
        <v>16293.599999999989</v>
      </c>
      <c r="AR3" s="12">
        <v>16293.599999999999</v>
      </c>
      <c r="AS3" s="12">
        <v>15881.4648219051</v>
      </c>
      <c r="AT3" s="12">
        <v>24317.433493583871</v>
      </c>
      <c r="AU3" s="12">
        <v>64129.899971597624</v>
      </c>
      <c r="AV3" s="12">
        <v>64115.699783154843</v>
      </c>
      <c r="AW3" s="12">
        <v>64074.355865186866</v>
      </c>
      <c r="AX3" s="12">
        <v>64011.539631860178</v>
      </c>
      <c r="AY3" s="12">
        <v>63986.737244007185</v>
      </c>
      <c r="AZ3" s="12">
        <v>63954.404303499374</v>
      </c>
    </row>
    <row r="4" spans="1:52" ht="15" customHeight="1" x14ac:dyDescent="0.35">
      <c r="A4" s="47" t="s">
        <v>6</v>
      </c>
      <c r="B4" s="42">
        <v>78271.010458564706</v>
      </c>
      <c r="C4" s="42">
        <v>82926.120476734111</v>
      </c>
      <c r="D4" s="42">
        <v>81030.150730500143</v>
      </c>
      <c r="E4" s="42">
        <v>81855.13244946787</v>
      </c>
      <c r="F4" s="42">
        <v>73626.387374099664</v>
      </c>
      <c r="G4" s="42">
        <v>75040.280675577887</v>
      </c>
      <c r="H4" s="42">
        <v>69170.994812635443</v>
      </c>
      <c r="I4" s="42">
        <v>57577.274331507062</v>
      </c>
      <c r="J4" s="42">
        <v>47963.013801642446</v>
      </c>
      <c r="K4" s="42">
        <v>63097.051470919781</v>
      </c>
      <c r="L4" s="42">
        <v>56759.098370474298</v>
      </c>
      <c r="M4" s="42">
        <v>62963.995949693439</v>
      </c>
      <c r="N4" s="42">
        <v>64241.63566985583</v>
      </c>
      <c r="O4" s="42">
        <v>64420.015798338034</v>
      </c>
      <c r="P4" s="42">
        <v>58157.061399924256</v>
      </c>
      <c r="Q4" s="42">
        <v>64232.030064936553</v>
      </c>
      <c r="R4" s="42">
        <v>72378.774217383005</v>
      </c>
      <c r="S4" s="42">
        <v>72856.300789601592</v>
      </c>
      <c r="T4" s="42">
        <v>73343.124720845823</v>
      </c>
      <c r="U4" s="42">
        <v>74053.195423113837</v>
      </c>
      <c r="V4" s="42">
        <v>74550.866283217052</v>
      </c>
      <c r="W4" s="42">
        <v>73398.920438164598</v>
      </c>
      <c r="X4" s="42">
        <v>72117.385726251872</v>
      </c>
      <c r="Y4" s="42">
        <v>55128.239052228098</v>
      </c>
      <c r="Z4" s="42">
        <v>37590.62301418007</v>
      </c>
      <c r="AA4" s="42">
        <v>34587.522885433653</v>
      </c>
      <c r="AB4" s="42">
        <v>47404.156566162972</v>
      </c>
      <c r="AC4" s="42">
        <v>61958.107916403547</v>
      </c>
      <c r="AD4" s="42">
        <v>50480.282983497862</v>
      </c>
      <c r="AE4" s="42">
        <v>50483.076101450533</v>
      </c>
      <c r="AF4" s="42">
        <v>33665.372994898629</v>
      </c>
      <c r="AG4" s="42">
        <v>33661.399612362096</v>
      </c>
      <c r="AH4" s="42">
        <v>33659.673790501511</v>
      </c>
      <c r="AI4" s="42">
        <v>33636.926803536393</v>
      </c>
      <c r="AJ4" s="42">
        <v>33615.105622168587</v>
      </c>
      <c r="AK4" s="42">
        <v>16293.599999999993</v>
      </c>
      <c r="AL4" s="42">
        <v>16293.6</v>
      </c>
      <c r="AM4" s="42">
        <v>16293.600000000002</v>
      </c>
      <c r="AN4" s="42">
        <v>16293.6</v>
      </c>
      <c r="AO4" s="42">
        <v>16293.599999999995</v>
      </c>
      <c r="AP4" s="42">
        <v>16293.6</v>
      </c>
      <c r="AQ4" s="42">
        <v>16293.599999999989</v>
      </c>
      <c r="AR4" s="42">
        <v>16293.599999999999</v>
      </c>
      <c r="AS4" s="42">
        <v>15881.4648219051</v>
      </c>
      <c r="AT4" s="42">
        <v>24317.433493583871</v>
      </c>
      <c r="AU4" s="42">
        <v>64129.899971597624</v>
      </c>
      <c r="AV4" s="42">
        <v>64115.699783154843</v>
      </c>
      <c r="AW4" s="42">
        <v>64074.355865186866</v>
      </c>
      <c r="AX4" s="42">
        <v>64011.539631860178</v>
      </c>
      <c r="AY4" s="42">
        <v>63986.737244007185</v>
      </c>
      <c r="AZ4" s="42">
        <v>63954.404303499374</v>
      </c>
    </row>
    <row r="5" spans="1:52" ht="15" customHeight="1" x14ac:dyDescent="0.35">
      <c r="A5" s="46" t="s">
        <v>7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</row>
    <row r="6" spans="1:52" ht="15" customHeight="1" x14ac:dyDescent="0.35">
      <c r="A6" s="46" t="s">
        <v>8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42">
        <v>0</v>
      </c>
      <c r="AW6" s="42">
        <v>0</v>
      </c>
      <c r="AX6" s="42">
        <v>0</v>
      </c>
      <c r="AY6" s="42">
        <v>0</v>
      </c>
      <c r="AZ6" s="42">
        <v>0</v>
      </c>
    </row>
    <row r="7" spans="1:52" ht="15" customHeight="1" x14ac:dyDescent="0.35">
      <c r="A7" s="16" t="s">
        <v>9</v>
      </c>
      <c r="B7" s="17">
        <v>273702.63761050667</v>
      </c>
      <c r="C7" s="17">
        <v>276956.15905814944</v>
      </c>
      <c r="D7" s="17">
        <v>280328.6450834531</v>
      </c>
      <c r="E7" s="17">
        <v>290899.88324820664</v>
      </c>
      <c r="F7" s="17">
        <v>293780.18181194662</v>
      </c>
      <c r="G7" s="17">
        <v>294611.97676549869</v>
      </c>
      <c r="H7" s="17">
        <v>296859.788326899</v>
      </c>
      <c r="I7" s="17">
        <v>307268.70892430679</v>
      </c>
      <c r="J7" s="17">
        <v>308150.10433789279</v>
      </c>
      <c r="K7" s="17">
        <v>278772.60725001042</v>
      </c>
      <c r="L7" s="17">
        <v>291825.07905159623</v>
      </c>
      <c r="M7" s="17">
        <v>263487.28807430551</v>
      </c>
      <c r="N7" s="17">
        <v>251871.34811592932</v>
      </c>
      <c r="O7" s="17">
        <v>238028.73065075651</v>
      </c>
      <c r="P7" s="17">
        <v>218700.28072207666</v>
      </c>
      <c r="Q7" s="17">
        <v>201243.10341285932</v>
      </c>
      <c r="R7" s="17">
        <v>192596.26495853954</v>
      </c>
      <c r="S7" s="17">
        <v>177134.36264207063</v>
      </c>
      <c r="T7" s="17">
        <v>161452.88135963917</v>
      </c>
      <c r="U7" s="17">
        <v>157256.43203727872</v>
      </c>
      <c r="V7" s="17">
        <v>142881.33161886589</v>
      </c>
      <c r="W7" s="17">
        <v>142711.23404162936</v>
      </c>
      <c r="X7" s="17">
        <v>141097.98175680425</v>
      </c>
      <c r="Y7" s="17">
        <v>150271.24845230553</v>
      </c>
      <c r="Z7" s="17">
        <v>158392.90244076736</v>
      </c>
      <c r="AA7" s="17">
        <v>158230.96855545897</v>
      </c>
      <c r="AB7" s="17">
        <v>143830.8502658146</v>
      </c>
      <c r="AC7" s="17">
        <v>127702.40943841591</v>
      </c>
      <c r="AD7" s="17">
        <v>137246.46021508609</v>
      </c>
      <c r="AE7" s="17">
        <v>133931.06829350916</v>
      </c>
      <c r="AF7" s="17">
        <v>147887.68461988863</v>
      </c>
      <c r="AG7" s="17">
        <v>141113.96567381462</v>
      </c>
      <c r="AH7" s="17">
        <v>137578.59902076883</v>
      </c>
      <c r="AI7" s="17">
        <v>133606.8468880002</v>
      </c>
      <c r="AJ7" s="17">
        <v>129517.88571263397</v>
      </c>
      <c r="AK7" s="17">
        <v>131280.83346610237</v>
      </c>
      <c r="AL7" s="17">
        <v>115628.83988603571</v>
      </c>
      <c r="AM7" s="17">
        <v>109384.58529118687</v>
      </c>
      <c r="AN7" s="17">
        <v>106518.81526927522</v>
      </c>
      <c r="AO7" s="17">
        <v>103525.02520898994</v>
      </c>
      <c r="AP7" s="17">
        <v>100534.059969724</v>
      </c>
      <c r="AQ7" s="17">
        <v>97762.017402989179</v>
      </c>
      <c r="AR7" s="17">
        <v>94375.784422683864</v>
      </c>
      <c r="AS7" s="17">
        <v>90392.941644937149</v>
      </c>
      <c r="AT7" s="17">
        <v>78156.806627149999</v>
      </c>
      <c r="AU7" s="17">
        <v>51308.158150894305</v>
      </c>
      <c r="AV7" s="17">
        <v>54560.696965413917</v>
      </c>
      <c r="AW7" s="17">
        <v>50838.011870581082</v>
      </c>
      <c r="AX7" s="17">
        <v>49474.286521657574</v>
      </c>
      <c r="AY7" s="17">
        <v>46430.477450923456</v>
      </c>
      <c r="AZ7" s="17">
        <v>43250.372236411233</v>
      </c>
    </row>
    <row r="8" spans="1:52" s="20" customFormat="1" ht="15" customHeight="1" x14ac:dyDescent="0.3">
      <c r="A8" s="45" t="s">
        <v>10</v>
      </c>
      <c r="B8" s="19">
        <v>119142.51786853302</v>
      </c>
      <c r="C8" s="19">
        <v>128466.83286425027</v>
      </c>
      <c r="D8" s="19">
        <v>121704.04391940124</v>
      </c>
      <c r="E8" s="19">
        <v>134686.50713610306</v>
      </c>
      <c r="F8" s="19">
        <v>128578.77975566934</v>
      </c>
      <c r="G8" s="19">
        <v>132616.99440668366</v>
      </c>
      <c r="H8" s="19">
        <v>144500.64585688192</v>
      </c>
      <c r="I8" s="19">
        <v>131624.01426033329</v>
      </c>
      <c r="J8" s="19">
        <v>120820.09476376274</v>
      </c>
      <c r="K8" s="19">
        <v>99948.241294031133</v>
      </c>
      <c r="L8" s="19">
        <v>105492.14628061331</v>
      </c>
      <c r="M8" s="19">
        <v>107261.27462463528</v>
      </c>
      <c r="N8" s="19">
        <v>139520.87043001031</v>
      </c>
      <c r="O8" s="19">
        <v>128866.08657585531</v>
      </c>
      <c r="P8" s="19">
        <v>101298.62342649384</v>
      </c>
      <c r="Q8" s="19">
        <v>82421.023658511229</v>
      </c>
      <c r="R8" s="19">
        <v>84617.085709379666</v>
      </c>
      <c r="S8" s="19">
        <v>73035.346144899042</v>
      </c>
      <c r="T8" s="19">
        <v>50071.880309586886</v>
      </c>
      <c r="U8" s="19">
        <v>42806.68887268837</v>
      </c>
      <c r="V8" s="19">
        <v>50252.942512771384</v>
      </c>
      <c r="W8" s="19">
        <v>51271.779270126193</v>
      </c>
      <c r="X8" s="19">
        <v>27634.418622611043</v>
      </c>
      <c r="Y8" s="19">
        <v>27659.814390236792</v>
      </c>
      <c r="Z8" s="19">
        <v>18886.264727986068</v>
      </c>
      <c r="AA8" s="19">
        <v>18886.667129639198</v>
      </c>
      <c r="AB8" s="19">
        <v>15094.577301477439</v>
      </c>
      <c r="AC8" s="19">
        <v>15072.279918839098</v>
      </c>
      <c r="AD8" s="19">
        <v>15076.978188285655</v>
      </c>
      <c r="AE8" s="19">
        <v>15075.697281331479</v>
      </c>
      <c r="AF8" s="19">
        <v>15100.118159107666</v>
      </c>
      <c r="AG8" s="19">
        <v>15094.73993459496</v>
      </c>
      <c r="AH8" s="19">
        <v>10073.522648031894</v>
      </c>
      <c r="AI8" s="19">
        <v>5036.4703155154484</v>
      </c>
      <c r="AJ8" s="19">
        <v>0.21277010064201848</v>
      </c>
      <c r="AK8" s="19">
        <v>0.17730841720168206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</row>
    <row r="9" spans="1:52" s="20" customFormat="1" ht="15" customHeight="1" x14ac:dyDescent="0.3">
      <c r="A9" s="43" t="s">
        <v>11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  <c r="AU9" s="42">
        <v>0</v>
      </c>
      <c r="AV9" s="42">
        <v>0</v>
      </c>
      <c r="AW9" s="42">
        <v>0</v>
      </c>
      <c r="AX9" s="42">
        <v>0</v>
      </c>
      <c r="AY9" s="42">
        <v>0</v>
      </c>
      <c r="AZ9" s="42">
        <v>0</v>
      </c>
    </row>
    <row r="10" spans="1:52" s="20" customFormat="1" ht="15" customHeight="1" x14ac:dyDescent="0.3">
      <c r="A10" s="43" t="s">
        <v>12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</row>
    <row r="11" spans="1:52" s="20" customFormat="1" ht="15" customHeight="1" x14ac:dyDescent="0.3">
      <c r="A11" s="43" t="s">
        <v>13</v>
      </c>
      <c r="B11" s="42">
        <v>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42">
        <v>0</v>
      </c>
      <c r="AQ11" s="42">
        <v>0</v>
      </c>
      <c r="AR11" s="42">
        <v>0</v>
      </c>
      <c r="AS11" s="42">
        <v>0</v>
      </c>
      <c r="AT11" s="42">
        <v>0</v>
      </c>
      <c r="AU11" s="42">
        <v>0</v>
      </c>
      <c r="AV11" s="42">
        <v>0</v>
      </c>
      <c r="AW11" s="42">
        <v>0</v>
      </c>
      <c r="AX11" s="42">
        <v>0</v>
      </c>
      <c r="AY11" s="42">
        <v>0</v>
      </c>
      <c r="AZ11" s="42">
        <v>0</v>
      </c>
    </row>
    <row r="12" spans="1:52" s="20" customFormat="1" ht="15" customHeight="1" x14ac:dyDescent="0.3">
      <c r="A12" s="43" t="s">
        <v>14</v>
      </c>
      <c r="B12" s="42">
        <v>119142.51786853302</v>
      </c>
      <c r="C12" s="42">
        <v>128466.83286425027</v>
      </c>
      <c r="D12" s="42">
        <v>121704.04391940124</v>
      </c>
      <c r="E12" s="42">
        <v>134686.50713610306</v>
      </c>
      <c r="F12" s="42">
        <v>128578.77975566934</v>
      </c>
      <c r="G12" s="42">
        <v>132616.99440668366</v>
      </c>
      <c r="H12" s="42">
        <v>144500.64585688192</v>
      </c>
      <c r="I12" s="42">
        <v>131624.01426033329</v>
      </c>
      <c r="J12" s="42">
        <v>120820.09476376274</v>
      </c>
      <c r="K12" s="42">
        <v>99948.241294031133</v>
      </c>
      <c r="L12" s="42">
        <v>105492.14628061331</v>
      </c>
      <c r="M12" s="42">
        <v>107261.27462463528</v>
      </c>
      <c r="N12" s="42">
        <v>139520.87043001031</v>
      </c>
      <c r="O12" s="42">
        <v>128866.08657585531</v>
      </c>
      <c r="P12" s="42">
        <v>101298.62342649384</v>
      </c>
      <c r="Q12" s="42">
        <v>82421.023658511229</v>
      </c>
      <c r="R12" s="42">
        <v>84617.085709379666</v>
      </c>
      <c r="S12" s="42">
        <v>73035.346144899042</v>
      </c>
      <c r="T12" s="42">
        <v>50071.880309586886</v>
      </c>
      <c r="U12" s="42">
        <v>42806.68887268837</v>
      </c>
      <c r="V12" s="42">
        <v>50252.942512771384</v>
      </c>
      <c r="W12" s="42">
        <v>51271.779270126193</v>
      </c>
      <c r="X12" s="42">
        <v>27634.418622611043</v>
      </c>
      <c r="Y12" s="42">
        <v>27659.814390236792</v>
      </c>
      <c r="Z12" s="42">
        <v>18886.264727986068</v>
      </c>
      <c r="AA12" s="42">
        <v>18886.667129639198</v>
      </c>
      <c r="AB12" s="42">
        <v>15094.577301477439</v>
      </c>
      <c r="AC12" s="42">
        <v>15072.279918839098</v>
      </c>
      <c r="AD12" s="42">
        <v>15076.978188285655</v>
      </c>
      <c r="AE12" s="42">
        <v>15075.697281331479</v>
      </c>
      <c r="AF12" s="42">
        <v>15100.118159107666</v>
      </c>
      <c r="AG12" s="42">
        <v>15094.73993459496</v>
      </c>
      <c r="AH12" s="42">
        <v>10073.522648031894</v>
      </c>
      <c r="AI12" s="42">
        <v>5036.4703155154484</v>
      </c>
      <c r="AJ12" s="42">
        <v>0.21277010064201848</v>
      </c>
      <c r="AK12" s="42">
        <v>0.17730841720168206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</row>
    <row r="13" spans="1:52" s="20" customFormat="1" ht="15" customHeight="1" x14ac:dyDescent="0.3">
      <c r="A13" s="44" t="s">
        <v>15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</row>
    <row r="14" spans="1:52" s="20" customFormat="1" ht="15" customHeight="1" x14ac:dyDescent="0.3">
      <c r="A14" s="43" t="s">
        <v>11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</row>
    <row r="15" spans="1:52" s="20" customFormat="1" ht="15" customHeight="1" x14ac:dyDescent="0.3">
      <c r="A15" s="43" t="s">
        <v>12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</row>
    <row r="16" spans="1:52" s="20" customFormat="1" ht="15" customHeight="1" x14ac:dyDescent="0.3">
      <c r="A16" s="43" t="s">
        <v>13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</row>
    <row r="17" spans="1:52" s="20" customFormat="1" ht="15" customHeight="1" x14ac:dyDescent="0.3">
      <c r="A17" s="43" t="s">
        <v>14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</row>
    <row r="18" spans="1:52" s="20" customFormat="1" ht="15" customHeight="1" x14ac:dyDescent="0.3">
      <c r="A18" s="44" t="s">
        <v>16</v>
      </c>
      <c r="B18" s="23">
        <v>147694.3468373286</v>
      </c>
      <c r="C18" s="23">
        <v>141667.74017148462</v>
      </c>
      <c r="D18" s="23">
        <v>152114.21560875082</v>
      </c>
      <c r="E18" s="23">
        <v>148254.64480039259</v>
      </c>
      <c r="F18" s="23">
        <v>156892.7438164686</v>
      </c>
      <c r="G18" s="23">
        <v>152959.56391193901</v>
      </c>
      <c r="H18" s="23">
        <v>141536.54413114008</v>
      </c>
      <c r="I18" s="23">
        <v>165688.28241868754</v>
      </c>
      <c r="J18" s="23">
        <v>176161.96880305436</v>
      </c>
      <c r="K18" s="23">
        <v>166855.6908640452</v>
      </c>
      <c r="L18" s="23">
        <v>176118.30940687252</v>
      </c>
      <c r="M18" s="23">
        <v>146989.71272967785</v>
      </c>
      <c r="N18" s="23">
        <v>101031.74666165287</v>
      </c>
      <c r="O18" s="23">
        <v>98047.258146455337</v>
      </c>
      <c r="P18" s="23">
        <v>103177.68782620852</v>
      </c>
      <c r="Q18" s="23">
        <v>102404.57159516048</v>
      </c>
      <c r="R18" s="23">
        <v>96574.806511431656</v>
      </c>
      <c r="S18" s="23">
        <v>92135.556142457237</v>
      </c>
      <c r="T18" s="23">
        <v>100910.39496834275</v>
      </c>
      <c r="U18" s="23">
        <v>105169.46442361394</v>
      </c>
      <c r="V18" s="23">
        <v>83525.771381997823</v>
      </c>
      <c r="W18" s="23">
        <v>81753.086544163059</v>
      </c>
      <c r="X18" s="23">
        <v>106465.34301930945</v>
      </c>
      <c r="Y18" s="23">
        <v>116349.52089332671</v>
      </c>
      <c r="Z18" s="23">
        <v>133316.09643745006</v>
      </c>
      <c r="AA18" s="23">
        <v>134098.79356014729</v>
      </c>
      <c r="AB18" s="23">
        <v>120714.41379104537</v>
      </c>
      <c r="AC18" s="23">
        <v>100242.61853555802</v>
      </c>
      <c r="AD18" s="23">
        <v>112617.6517191568</v>
      </c>
      <c r="AE18" s="23">
        <v>108795.45811080227</v>
      </c>
      <c r="AF18" s="23">
        <v>125752.3741652457</v>
      </c>
      <c r="AG18" s="23">
        <v>116510.97478073699</v>
      </c>
      <c r="AH18" s="23">
        <v>120952.24107037252</v>
      </c>
      <c r="AI18" s="23">
        <v>123159.51627470244</v>
      </c>
      <c r="AJ18" s="23">
        <v>122721.15520874644</v>
      </c>
      <c r="AK18" s="23">
        <v>124225.61187145286</v>
      </c>
      <c r="AL18" s="23">
        <v>107924.97092620966</v>
      </c>
      <c r="AM18" s="23">
        <v>100405.51800531971</v>
      </c>
      <c r="AN18" s="23">
        <v>96597.692994801357</v>
      </c>
      <c r="AO18" s="23">
        <v>92993.293485722228</v>
      </c>
      <c r="AP18" s="23">
        <v>90244.425507323758</v>
      </c>
      <c r="AQ18" s="23">
        <v>87001.906508734784</v>
      </c>
      <c r="AR18" s="23">
        <v>83546.07387515415</v>
      </c>
      <c r="AS18" s="23">
        <v>78059.505150899407</v>
      </c>
      <c r="AT18" s="23">
        <v>64148.301784141913</v>
      </c>
      <c r="AU18" s="23">
        <v>36246.038494991575</v>
      </c>
      <c r="AV18" s="23">
        <v>41704.391271385</v>
      </c>
      <c r="AW18" s="23">
        <v>38156.881616595958</v>
      </c>
      <c r="AX18" s="23">
        <v>39214.762287523743</v>
      </c>
      <c r="AY18" s="23">
        <v>37330.504028491443</v>
      </c>
      <c r="AZ18" s="23">
        <v>35269.737044788591</v>
      </c>
    </row>
    <row r="19" spans="1:52" s="20" customFormat="1" ht="15" customHeight="1" x14ac:dyDescent="0.3">
      <c r="A19" s="43" t="s">
        <v>17</v>
      </c>
      <c r="B19" s="42">
        <v>133644.01270156386</v>
      </c>
      <c r="C19" s="42">
        <v>128452.17049258233</v>
      </c>
      <c r="D19" s="42">
        <v>139125.42695073012</v>
      </c>
      <c r="E19" s="42">
        <v>137469.41358084072</v>
      </c>
      <c r="F19" s="42">
        <v>144185.83655902775</v>
      </c>
      <c r="G19" s="42">
        <v>139895.8300642313</v>
      </c>
      <c r="H19" s="42">
        <v>130030.4923373716</v>
      </c>
      <c r="I19" s="42">
        <v>152955.34460411593</v>
      </c>
      <c r="J19" s="42">
        <v>163366.01557466169</v>
      </c>
      <c r="K19" s="42">
        <v>155189.1544205269</v>
      </c>
      <c r="L19" s="42">
        <v>163449.12013276853</v>
      </c>
      <c r="M19" s="42">
        <v>136359.61923958096</v>
      </c>
      <c r="N19" s="42">
        <v>90099.267926491317</v>
      </c>
      <c r="O19" s="42">
        <v>87920.491519131887</v>
      </c>
      <c r="P19" s="42">
        <v>100373.22573147541</v>
      </c>
      <c r="Q19" s="42">
        <v>99747.75341527765</v>
      </c>
      <c r="R19" s="42">
        <v>94042.827870519817</v>
      </c>
      <c r="S19" s="42">
        <v>89573.494496919608</v>
      </c>
      <c r="T19" s="42">
        <v>99235.714942554303</v>
      </c>
      <c r="U19" s="42">
        <v>103794.72490927574</v>
      </c>
      <c r="V19" s="42">
        <v>82627.500145414087</v>
      </c>
      <c r="W19" s="42">
        <v>79956.075787415961</v>
      </c>
      <c r="X19" s="42">
        <v>106173.69120018421</v>
      </c>
      <c r="Y19" s="42">
        <v>113458.62099138655</v>
      </c>
      <c r="Z19" s="42">
        <v>126452.38833553648</v>
      </c>
      <c r="AA19" s="42">
        <v>129619.49971519799</v>
      </c>
      <c r="AB19" s="42">
        <v>114575.50267176836</v>
      </c>
      <c r="AC19" s="42">
        <v>92562.335777084605</v>
      </c>
      <c r="AD19" s="42">
        <v>107974.01081927729</v>
      </c>
      <c r="AE19" s="42">
        <v>104404.41885209784</v>
      </c>
      <c r="AF19" s="42">
        <v>119651.33430095759</v>
      </c>
      <c r="AG19" s="42">
        <v>110462.345404167</v>
      </c>
      <c r="AH19" s="42">
        <v>113729.02435458929</v>
      </c>
      <c r="AI19" s="42">
        <v>116091.78037307282</v>
      </c>
      <c r="AJ19" s="42">
        <v>115818.47715598573</v>
      </c>
      <c r="AK19" s="42">
        <v>117708.79883809408</v>
      </c>
      <c r="AL19" s="42">
        <v>103456.8227759366</v>
      </c>
      <c r="AM19" s="42">
        <v>93828.805776698486</v>
      </c>
      <c r="AN19" s="42">
        <v>90103.668514686055</v>
      </c>
      <c r="AO19" s="42">
        <v>86524.716832781181</v>
      </c>
      <c r="AP19" s="42">
        <v>84028.29268044082</v>
      </c>
      <c r="AQ19" s="42">
        <v>80749.831442907045</v>
      </c>
      <c r="AR19" s="42">
        <v>77662.261795632483</v>
      </c>
      <c r="AS19" s="42">
        <v>72179.26902910223</v>
      </c>
      <c r="AT19" s="42">
        <v>58271.890660217454</v>
      </c>
      <c r="AU19" s="42">
        <v>30401.055945663902</v>
      </c>
      <c r="AV19" s="42">
        <v>35687.65964251339</v>
      </c>
      <c r="AW19" s="42">
        <v>32152.320920557653</v>
      </c>
      <c r="AX19" s="42">
        <v>36312.084442122898</v>
      </c>
      <c r="AY19" s="42">
        <v>34250.542271815611</v>
      </c>
      <c r="AZ19" s="42">
        <v>32194.759084224879</v>
      </c>
    </row>
    <row r="20" spans="1:52" s="20" customFormat="1" ht="15" customHeight="1" x14ac:dyDescent="0.3">
      <c r="A20" s="43" t="s">
        <v>18</v>
      </c>
      <c r="B20" s="42">
        <v>2831.6338082159814</v>
      </c>
      <c r="C20" s="42">
        <v>2811.1998215170697</v>
      </c>
      <c r="D20" s="42">
        <v>3192.8935467072524</v>
      </c>
      <c r="E20" s="42">
        <v>2576.7131486650264</v>
      </c>
      <c r="F20" s="42">
        <v>3208.8231919573027</v>
      </c>
      <c r="G20" s="42">
        <v>3437.8440112706203</v>
      </c>
      <c r="H20" s="42">
        <v>3195.1154822809772</v>
      </c>
      <c r="I20" s="42">
        <v>3766.1646889577096</v>
      </c>
      <c r="J20" s="42">
        <v>3451.7026346207476</v>
      </c>
      <c r="K20" s="42">
        <v>3151.0786959889983</v>
      </c>
      <c r="L20" s="42">
        <v>3519.1442433477368</v>
      </c>
      <c r="M20" s="42">
        <v>3205.1626871659755</v>
      </c>
      <c r="N20" s="42">
        <v>2243.075940730997</v>
      </c>
      <c r="O20" s="42">
        <v>1607.6057594899114</v>
      </c>
      <c r="P20" s="42">
        <v>1362.1548855968103</v>
      </c>
      <c r="Q20" s="42">
        <v>1207.4543147939216</v>
      </c>
      <c r="R20" s="42">
        <v>1110.3408938483094</v>
      </c>
      <c r="S20" s="42">
        <v>1055.4465163547147</v>
      </c>
      <c r="T20" s="42">
        <v>355.53892230996695</v>
      </c>
      <c r="U20" s="42">
        <v>348.96952552120865</v>
      </c>
      <c r="V20" s="42">
        <v>183.75955476750647</v>
      </c>
      <c r="W20" s="42">
        <v>120.04963291838017</v>
      </c>
      <c r="X20" s="42">
        <v>187.6243349233593</v>
      </c>
      <c r="Y20" s="42">
        <v>115.90164889832681</v>
      </c>
      <c r="Z20" s="42">
        <v>130.80934095303479</v>
      </c>
      <c r="AA20" s="42">
        <v>108.70281015913643</v>
      </c>
      <c r="AB20" s="42">
        <v>119.19057076090454</v>
      </c>
      <c r="AC20" s="42">
        <v>70.72578216930539</v>
      </c>
      <c r="AD20" s="42">
        <v>60.510048531133236</v>
      </c>
      <c r="AE20" s="42">
        <v>55.417738166656299</v>
      </c>
      <c r="AF20" s="42">
        <v>49.725875184332665</v>
      </c>
      <c r="AG20" s="42">
        <v>4.7863478769075396</v>
      </c>
      <c r="AH20" s="42">
        <v>28.392437674129528</v>
      </c>
      <c r="AI20" s="42">
        <v>2.6655781730734724</v>
      </c>
      <c r="AJ20" s="42">
        <v>2.5443586927655413</v>
      </c>
      <c r="AK20" s="42">
        <v>2.0075178118722632</v>
      </c>
      <c r="AL20" s="42">
        <v>1.9249507173744813</v>
      </c>
      <c r="AM20" s="42">
        <v>1.8650562028790827</v>
      </c>
      <c r="AN20" s="42">
        <v>1.8087833538583462</v>
      </c>
      <c r="AO20" s="42">
        <v>1.7478998029445911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</row>
    <row r="21" spans="1:52" s="20" customFormat="1" ht="15" customHeight="1" x14ac:dyDescent="0.3">
      <c r="A21" s="43" t="s">
        <v>14</v>
      </c>
      <c r="B21" s="42">
        <v>11051.306415226029</v>
      </c>
      <c r="C21" s="42">
        <v>10239.495646064162</v>
      </c>
      <c r="D21" s="42">
        <v>9602.7537308642059</v>
      </c>
      <c r="E21" s="42">
        <v>8010.5504775807094</v>
      </c>
      <c r="F21" s="42">
        <v>9297.1639099907752</v>
      </c>
      <c r="G21" s="42">
        <v>9416.9432329821466</v>
      </c>
      <c r="H21" s="42">
        <v>8083.7870166439698</v>
      </c>
      <c r="I21" s="42">
        <v>8744.8698946618806</v>
      </c>
      <c r="J21" s="42">
        <v>9115.7355804340878</v>
      </c>
      <c r="K21" s="42">
        <v>8296.3612607890718</v>
      </c>
      <c r="L21" s="42">
        <v>8925.4733961242528</v>
      </c>
      <c r="M21" s="42">
        <v>7200.4397380554892</v>
      </c>
      <c r="N21" s="42">
        <v>8467.6840466310132</v>
      </c>
      <c r="O21" s="42">
        <v>8300.3634753477563</v>
      </c>
      <c r="P21" s="42">
        <v>1238.3743245201163</v>
      </c>
      <c r="Q21" s="42">
        <v>1252.9948262970186</v>
      </c>
      <c r="R21" s="42">
        <v>1248.0158800675254</v>
      </c>
      <c r="S21" s="42">
        <v>1351.8556408807044</v>
      </c>
      <c r="T21" s="42">
        <v>1182.1903821926751</v>
      </c>
      <c r="U21" s="42">
        <v>915.66981855042843</v>
      </c>
      <c r="V21" s="42">
        <v>628.11624947819041</v>
      </c>
      <c r="W21" s="42">
        <v>1607.5297338952464</v>
      </c>
      <c r="X21" s="42">
        <v>42.398364220860508</v>
      </c>
      <c r="Y21" s="42">
        <v>2722.5709856222393</v>
      </c>
      <c r="Z21" s="42">
        <v>6684.2988262282652</v>
      </c>
      <c r="AA21" s="42">
        <v>4329.5703056370057</v>
      </c>
      <c r="AB21" s="42">
        <v>5985.5388562640683</v>
      </c>
      <c r="AC21" s="42">
        <v>7576.4516915558534</v>
      </c>
      <c r="AD21" s="42">
        <v>4552.5505614143603</v>
      </c>
      <c r="AE21" s="42">
        <v>4310.1749381191958</v>
      </c>
      <c r="AF21" s="42">
        <v>6031.1738956593717</v>
      </c>
      <c r="AG21" s="42">
        <v>6029.7200454209897</v>
      </c>
      <c r="AH21" s="42">
        <v>7185.1487888291722</v>
      </c>
      <c r="AI21" s="42">
        <v>7056.915832138885</v>
      </c>
      <c r="AJ21" s="42">
        <v>6893.7317274365769</v>
      </c>
      <c r="AK21" s="42">
        <v>6509.1155161112765</v>
      </c>
      <c r="AL21" s="42">
        <v>4464.6313599473351</v>
      </c>
      <c r="AM21" s="42">
        <v>6574.8471724183491</v>
      </c>
      <c r="AN21" s="42">
        <v>6492.2156967614401</v>
      </c>
      <c r="AO21" s="42">
        <v>6466.8287531381011</v>
      </c>
      <c r="AP21" s="42">
        <v>6216.1328268829429</v>
      </c>
      <c r="AQ21" s="42">
        <v>6252.0750658277357</v>
      </c>
      <c r="AR21" s="42">
        <v>5883.8120795216637</v>
      </c>
      <c r="AS21" s="42">
        <v>5880.2361217971775</v>
      </c>
      <c r="AT21" s="42">
        <v>5876.4111239244585</v>
      </c>
      <c r="AU21" s="42">
        <v>5844.9825493276749</v>
      </c>
      <c r="AV21" s="42">
        <v>6016.7316288716092</v>
      </c>
      <c r="AW21" s="42">
        <v>6004.5606960383084</v>
      </c>
      <c r="AX21" s="42">
        <v>2902.6778454008486</v>
      </c>
      <c r="AY21" s="42">
        <v>3079.9617566758329</v>
      </c>
      <c r="AZ21" s="42">
        <v>3074.9779605637136</v>
      </c>
    </row>
    <row r="22" spans="1:52" s="20" customFormat="1" ht="15" customHeight="1" x14ac:dyDescent="0.3">
      <c r="A22" s="43" t="s">
        <v>19</v>
      </c>
      <c r="B22" s="42">
        <v>167.39391232273005</v>
      </c>
      <c r="C22" s="42">
        <v>164.8742113210514</v>
      </c>
      <c r="D22" s="42">
        <v>193.14138044922473</v>
      </c>
      <c r="E22" s="42">
        <v>197.96759330613619</v>
      </c>
      <c r="F22" s="42">
        <v>200.92015549274765</v>
      </c>
      <c r="G22" s="42">
        <v>208.9466034549489</v>
      </c>
      <c r="H22" s="42">
        <v>227.14929484352601</v>
      </c>
      <c r="I22" s="42">
        <v>221.90323095199761</v>
      </c>
      <c r="J22" s="42">
        <v>228.51501333781948</v>
      </c>
      <c r="K22" s="42">
        <v>219.09648674021989</v>
      </c>
      <c r="L22" s="42">
        <v>224.57163463199294</v>
      </c>
      <c r="M22" s="42">
        <v>224.49106487540357</v>
      </c>
      <c r="N22" s="42">
        <v>221.71874779954837</v>
      </c>
      <c r="O22" s="42">
        <v>218.79739248578107</v>
      </c>
      <c r="P22" s="42">
        <v>203.93288461617621</v>
      </c>
      <c r="Q22" s="42">
        <v>196.36903879188762</v>
      </c>
      <c r="R22" s="42">
        <v>173.62186699601151</v>
      </c>
      <c r="S22" s="42">
        <v>154.75948830220389</v>
      </c>
      <c r="T22" s="42">
        <v>136.95072128581671</v>
      </c>
      <c r="U22" s="42">
        <v>110.10017026654937</v>
      </c>
      <c r="V22" s="42">
        <v>86.395432338044998</v>
      </c>
      <c r="W22" s="42">
        <v>69.431389933463123</v>
      </c>
      <c r="X22" s="42">
        <v>61.629119981028211</v>
      </c>
      <c r="Y22" s="42">
        <v>52.427267419599801</v>
      </c>
      <c r="Z22" s="42">
        <v>48.599934732283536</v>
      </c>
      <c r="AA22" s="42">
        <v>41.020729153152253</v>
      </c>
      <c r="AB22" s="42">
        <v>34.181692252020888</v>
      </c>
      <c r="AC22" s="42">
        <v>33.10528474825788</v>
      </c>
      <c r="AD22" s="42">
        <v>30.580289934024364</v>
      </c>
      <c r="AE22" s="42">
        <v>25.446582418596837</v>
      </c>
      <c r="AF22" s="42">
        <v>20.140093444392154</v>
      </c>
      <c r="AG22" s="42">
        <v>14.122983272076739</v>
      </c>
      <c r="AH22" s="42">
        <v>9.6754892799199617</v>
      </c>
      <c r="AI22" s="42">
        <v>8.154491317661277</v>
      </c>
      <c r="AJ22" s="42">
        <v>6.4019666313609855</v>
      </c>
      <c r="AK22" s="42">
        <v>5.6899994356204502</v>
      </c>
      <c r="AL22" s="42">
        <v>1.5918396083458473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</row>
    <row r="23" spans="1:52" s="20" customFormat="1" ht="15" customHeight="1" x14ac:dyDescent="0.3">
      <c r="A23" s="44" t="s">
        <v>20</v>
      </c>
      <c r="B23" s="23">
        <v>1889.223573053368</v>
      </c>
      <c r="C23" s="23">
        <v>1276.8732358900634</v>
      </c>
      <c r="D23" s="23">
        <v>1229.1848379985411</v>
      </c>
      <c r="E23" s="23">
        <v>1430.0219785095285</v>
      </c>
      <c r="F23" s="23">
        <v>1391.7740944714228</v>
      </c>
      <c r="G23" s="23">
        <v>1429.2720399904513</v>
      </c>
      <c r="H23" s="23">
        <v>1501.2797506088077</v>
      </c>
      <c r="I23" s="23">
        <v>1461.7288734224128</v>
      </c>
      <c r="J23" s="23">
        <v>1315.9364067865126</v>
      </c>
      <c r="K23" s="23">
        <v>1290.0442304687413</v>
      </c>
      <c r="L23" s="23">
        <v>1145.2287838894438</v>
      </c>
      <c r="M23" s="23">
        <v>1015.7002217453687</v>
      </c>
      <c r="N23" s="23">
        <v>1223.4302632997578</v>
      </c>
      <c r="O23" s="23">
        <v>1425.4342844316091</v>
      </c>
      <c r="P23" s="23">
        <v>1388.6087126745103</v>
      </c>
      <c r="Q23" s="23">
        <v>1173.2256669947692</v>
      </c>
      <c r="R23" s="23">
        <v>815.31534404312436</v>
      </c>
      <c r="S23" s="23">
        <v>786.35056793172669</v>
      </c>
      <c r="T23" s="23">
        <v>763.2015008753533</v>
      </c>
      <c r="U23" s="23">
        <v>768.4170486526906</v>
      </c>
      <c r="V23" s="23">
        <v>916.16785691249606</v>
      </c>
      <c r="W23" s="23">
        <v>1018.9541889064391</v>
      </c>
      <c r="X23" s="23">
        <v>1043.8034512016498</v>
      </c>
      <c r="Y23" s="23">
        <v>1046.2293246042177</v>
      </c>
      <c r="Z23" s="23">
        <v>1063.197676623184</v>
      </c>
      <c r="AA23" s="23">
        <v>1080.1204919245263</v>
      </c>
      <c r="AB23" s="23">
        <v>1106.4038933864445</v>
      </c>
      <c r="AC23" s="23">
        <v>1142.4506587783837</v>
      </c>
      <c r="AD23" s="23">
        <v>1224.0189237822233</v>
      </c>
      <c r="AE23" s="23">
        <v>1303.8748810015175</v>
      </c>
      <c r="AF23" s="23">
        <v>1429.2845369678901</v>
      </c>
      <c r="AG23" s="23">
        <v>1452.9247408855167</v>
      </c>
      <c r="AH23" s="23">
        <v>1496.8496341493892</v>
      </c>
      <c r="AI23" s="23">
        <v>1508.07501070635</v>
      </c>
      <c r="AJ23" s="23">
        <v>1521.261719834155</v>
      </c>
      <c r="AK23" s="23">
        <v>1618.4209166896219</v>
      </c>
      <c r="AL23" s="23">
        <v>1625.023209226312</v>
      </c>
      <c r="AM23" s="23">
        <v>1633.1533190979326</v>
      </c>
      <c r="AN23" s="23">
        <v>1646.3381726937032</v>
      </c>
      <c r="AO23" s="23">
        <v>1635.9299328166323</v>
      </c>
      <c r="AP23" s="23">
        <v>1626.9454357633442</v>
      </c>
      <c r="AQ23" s="23">
        <v>1615.4459722242029</v>
      </c>
      <c r="AR23" s="23">
        <v>1608.5072644885222</v>
      </c>
      <c r="AS23" s="23">
        <v>1599.1466653361763</v>
      </c>
      <c r="AT23" s="23">
        <v>1580.404420237149</v>
      </c>
      <c r="AU23" s="23">
        <v>1556.3887107410774</v>
      </c>
      <c r="AV23" s="23">
        <v>1527.546980951515</v>
      </c>
      <c r="AW23" s="23">
        <v>1500.939014638971</v>
      </c>
      <c r="AX23" s="23">
        <v>1506.238419215817</v>
      </c>
      <c r="AY23" s="23">
        <v>1464.2890585927523</v>
      </c>
      <c r="AZ23" s="23">
        <v>1408.5003773466319</v>
      </c>
    </row>
    <row r="24" spans="1:52" s="20" customFormat="1" ht="15" customHeight="1" x14ac:dyDescent="0.3">
      <c r="A24" s="44" t="s">
        <v>21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</row>
    <row r="25" spans="1:52" s="20" customFormat="1" ht="15" customHeight="1" x14ac:dyDescent="0.3">
      <c r="A25" s="44" t="s">
        <v>22</v>
      </c>
      <c r="B25" s="23">
        <v>796.18318813244287</v>
      </c>
      <c r="C25" s="23">
        <v>161.09997343029764</v>
      </c>
      <c r="D25" s="23">
        <v>140.84333447583711</v>
      </c>
      <c r="E25" s="23">
        <v>146.33244676247989</v>
      </c>
      <c r="F25" s="23">
        <v>445.95036037141267</v>
      </c>
      <c r="G25" s="23">
        <v>422.95379251024144</v>
      </c>
      <c r="H25" s="23">
        <v>520.92070067431325</v>
      </c>
      <c r="I25" s="23">
        <v>308.70849454167302</v>
      </c>
      <c r="J25" s="23">
        <v>295.45274203350255</v>
      </c>
      <c r="K25" s="23">
        <v>263.20061161609948</v>
      </c>
      <c r="L25" s="23">
        <v>311.1535342252929</v>
      </c>
      <c r="M25" s="23">
        <v>264.41937456879504</v>
      </c>
      <c r="N25" s="23">
        <v>255.9999784521867</v>
      </c>
      <c r="O25" s="23">
        <v>376.4918527133878</v>
      </c>
      <c r="P25" s="23">
        <v>484.86255574313947</v>
      </c>
      <c r="Q25" s="23">
        <v>439.49575581791481</v>
      </c>
      <c r="R25" s="23">
        <v>406.55665768275549</v>
      </c>
      <c r="S25" s="23">
        <v>300.15179644949603</v>
      </c>
      <c r="T25" s="23">
        <v>258.77590266520997</v>
      </c>
      <c r="U25" s="23">
        <v>244.82771262257114</v>
      </c>
      <c r="V25" s="23">
        <v>136.78429885770387</v>
      </c>
      <c r="W25" s="23">
        <v>104.33424961910173</v>
      </c>
      <c r="X25" s="23">
        <v>90.773110904065788</v>
      </c>
      <c r="Y25" s="23">
        <v>94.942201463438153</v>
      </c>
      <c r="Z25" s="23">
        <v>90.44916034608795</v>
      </c>
      <c r="AA25" s="23">
        <v>87.071760349283181</v>
      </c>
      <c r="AB25" s="23">
        <v>67.462666573719062</v>
      </c>
      <c r="AC25" s="23">
        <v>64.038596571663675</v>
      </c>
      <c r="AD25" s="23">
        <v>50.610505911048975</v>
      </c>
      <c r="AE25" s="23">
        <v>50.107447248021181</v>
      </c>
      <c r="AF25" s="23">
        <v>45.853191204157632</v>
      </c>
      <c r="AG25" s="23">
        <v>45.831611602632627</v>
      </c>
      <c r="AH25" s="23">
        <v>46.031560539182998</v>
      </c>
      <c r="AI25" s="23">
        <v>7.827572782079141</v>
      </c>
      <c r="AJ25" s="23">
        <v>42.977728192153251</v>
      </c>
      <c r="AK25" s="23">
        <v>40.291730752777539</v>
      </c>
      <c r="AL25" s="23">
        <v>42.693162571904431</v>
      </c>
      <c r="AM25" s="23">
        <v>5.4536611697521353</v>
      </c>
      <c r="AN25" s="23">
        <v>5.2891122134568969</v>
      </c>
      <c r="AO25" s="23">
        <v>5.1110809793405165</v>
      </c>
      <c r="AP25" s="23">
        <v>4.9342343431309557</v>
      </c>
      <c r="AQ25" s="23">
        <v>4.7583971226936308</v>
      </c>
      <c r="AR25" s="23">
        <v>4.5855218969039244</v>
      </c>
      <c r="AS25" s="23">
        <v>4.4021715734222431</v>
      </c>
      <c r="AT25" s="23">
        <v>4.2173003763751034</v>
      </c>
      <c r="AU25" s="23">
        <v>4.0375255474453109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</row>
    <row r="26" spans="1:52" s="20" customFormat="1" ht="15" customHeight="1" x14ac:dyDescent="0.3">
      <c r="A26" s="43" t="s">
        <v>17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33.987474378014419</v>
      </c>
      <c r="Z26" s="42">
        <v>36.626169123491451</v>
      </c>
      <c r="AA26" s="42">
        <v>38.205591321709498</v>
      </c>
      <c r="AB26" s="42">
        <v>37.604264567093637</v>
      </c>
      <c r="AC26" s="42">
        <v>39.045152394365296</v>
      </c>
      <c r="AD26" s="42">
        <v>39.400744070440034</v>
      </c>
      <c r="AE26" s="42">
        <v>39.783442653754719</v>
      </c>
      <c r="AF26" s="42">
        <v>40.126905078174175</v>
      </c>
      <c r="AG26" s="42">
        <v>40.575590103834429</v>
      </c>
      <c r="AH26" s="42">
        <v>40.917457777427664</v>
      </c>
      <c r="AI26" s="42">
        <v>4.6215130245258109</v>
      </c>
      <c r="AJ26" s="42">
        <v>39.881833603150227</v>
      </c>
      <c r="AK26" s="42">
        <v>40.291730752777539</v>
      </c>
      <c r="AL26" s="42">
        <v>42.693162571904431</v>
      </c>
      <c r="AM26" s="42">
        <v>5.4536611697521353</v>
      </c>
      <c r="AN26" s="42">
        <v>5.2891122134568969</v>
      </c>
      <c r="AO26" s="42">
        <v>5.1110809793405165</v>
      </c>
      <c r="AP26" s="42">
        <v>4.9342343431309557</v>
      </c>
      <c r="AQ26" s="42">
        <v>4.7583971226936308</v>
      </c>
      <c r="AR26" s="42">
        <v>4.5855218969039244</v>
      </c>
      <c r="AS26" s="42">
        <v>4.4021715734222431</v>
      </c>
      <c r="AT26" s="42">
        <v>4.2173003763751034</v>
      </c>
      <c r="AU26" s="42">
        <v>4.0375255474453109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</row>
    <row r="27" spans="1:52" s="20" customFormat="1" ht="15" customHeight="1" x14ac:dyDescent="0.3">
      <c r="A27" s="43" t="s">
        <v>18</v>
      </c>
      <c r="B27" s="42">
        <v>779.90786064067197</v>
      </c>
      <c r="C27" s="42">
        <v>158.18206082692078</v>
      </c>
      <c r="D27" s="42">
        <v>140.16387035763685</v>
      </c>
      <c r="E27" s="42">
        <v>146.28536574100752</v>
      </c>
      <c r="F27" s="42">
        <v>303.46313800180877</v>
      </c>
      <c r="G27" s="42">
        <v>302.09638396633926</v>
      </c>
      <c r="H27" s="42">
        <v>439.10879640020221</v>
      </c>
      <c r="I27" s="42">
        <v>250.41869038420532</v>
      </c>
      <c r="J27" s="42">
        <v>211.5099482702168</v>
      </c>
      <c r="K27" s="42">
        <v>187.42253770840671</v>
      </c>
      <c r="L27" s="42">
        <v>225.45109024385013</v>
      </c>
      <c r="M27" s="42">
        <v>230.67164778204602</v>
      </c>
      <c r="N27" s="42">
        <v>211.19795658488016</v>
      </c>
      <c r="O27" s="42">
        <v>186.31808212952819</v>
      </c>
      <c r="P27" s="42">
        <v>250.0072501781932</v>
      </c>
      <c r="Q27" s="42">
        <v>239.46223781947961</v>
      </c>
      <c r="R27" s="42">
        <v>311.89902556808642</v>
      </c>
      <c r="S27" s="42">
        <v>215.45733778240768</v>
      </c>
      <c r="T27" s="42">
        <v>176.27132920964567</v>
      </c>
      <c r="U27" s="42">
        <v>168.4358040814742</v>
      </c>
      <c r="V27" s="42">
        <v>65.665236381799886</v>
      </c>
      <c r="W27" s="42">
        <v>36.323463625577567</v>
      </c>
      <c r="X27" s="42">
        <v>25.09900480333674</v>
      </c>
      <c r="Y27" s="42">
        <v>5.5945480726577657</v>
      </c>
      <c r="Z27" s="42">
        <v>5.5077068358919972</v>
      </c>
      <c r="AA27" s="42">
        <v>1.2537983127120538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</row>
    <row r="28" spans="1:52" s="20" customFormat="1" ht="15" customHeight="1" x14ac:dyDescent="0.3">
      <c r="A28" s="43" t="s">
        <v>14</v>
      </c>
      <c r="B28" s="42">
        <v>16.275327491770931</v>
      </c>
      <c r="C28" s="42">
        <v>2.9179126033768625</v>
      </c>
      <c r="D28" s="42">
        <v>0</v>
      </c>
      <c r="E28" s="42">
        <v>4.708102147235349E-2</v>
      </c>
      <c r="F28" s="42">
        <v>142.48722236960387</v>
      </c>
      <c r="G28" s="42">
        <v>120.85740854390215</v>
      </c>
      <c r="H28" s="42">
        <v>81.811904274111058</v>
      </c>
      <c r="I28" s="42">
        <v>32.56688119123897</v>
      </c>
      <c r="J28" s="42">
        <v>32.503778297865694</v>
      </c>
      <c r="K28" s="42">
        <v>33.26387614355059</v>
      </c>
      <c r="L28" s="42">
        <v>85.702443981442755</v>
      </c>
      <c r="M28" s="42">
        <v>33.747726786749027</v>
      </c>
      <c r="N28" s="42">
        <v>44.802021867306543</v>
      </c>
      <c r="O28" s="42">
        <v>190.17377058385961</v>
      </c>
      <c r="P28" s="42">
        <v>199.32935261432712</v>
      </c>
      <c r="Q28" s="42">
        <v>200.0335179984352</v>
      </c>
      <c r="R28" s="42">
        <v>45.949514420206299</v>
      </c>
      <c r="S28" s="42">
        <v>46.482570867164839</v>
      </c>
      <c r="T28" s="42">
        <v>46.148486559220117</v>
      </c>
      <c r="U28" s="42">
        <v>46.456383286519987</v>
      </c>
      <c r="V28" s="42">
        <v>46.291335475701139</v>
      </c>
      <c r="W28" s="42">
        <v>45.852199801399706</v>
      </c>
      <c r="X28" s="42">
        <v>45.134542950882086</v>
      </c>
      <c r="Y28" s="42">
        <v>35.6575684269161</v>
      </c>
      <c r="Z28" s="42">
        <v>30.505896316510743</v>
      </c>
      <c r="AA28" s="42">
        <v>30.495923159394128</v>
      </c>
      <c r="AB28" s="42">
        <v>21.757213446458785</v>
      </c>
      <c r="AC28" s="42">
        <v>18.324979555847442</v>
      </c>
      <c r="AD28" s="42">
        <v>4.8317361965441226</v>
      </c>
      <c r="AE28" s="42">
        <v>4.7195191622676784</v>
      </c>
      <c r="AF28" s="42">
        <v>3.5139347589407626</v>
      </c>
      <c r="AG28" s="42">
        <v>3.4120619451261853</v>
      </c>
      <c r="AH28" s="42">
        <v>3.3199322759315222</v>
      </c>
      <c r="AI28" s="42">
        <v>3.2060597575533301</v>
      </c>
      <c r="AJ28" s="42">
        <v>3.0958945890030232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</row>
    <row r="29" spans="1:52" s="20" customFormat="1" ht="15" customHeight="1" x14ac:dyDescent="0.3">
      <c r="A29" s="43" t="s">
        <v>19</v>
      </c>
      <c r="B29" s="42">
        <v>0</v>
      </c>
      <c r="C29" s="42">
        <v>0</v>
      </c>
      <c r="D29" s="42">
        <v>0.67946411820024488</v>
      </c>
      <c r="E29" s="42">
        <v>0</v>
      </c>
      <c r="F29" s="42">
        <v>0</v>
      </c>
      <c r="G29" s="42">
        <v>0</v>
      </c>
      <c r="H29" s="42">
        <v>0</v>
      </c>
      <c r="I29" s="42">
        <v>25.722922966228744</v>
      </c>
      <c r="J29" s="42">
        <v>51.43901546542007</v>
      </c>
      <c r="K29" s="42">
        <v>42.514197764142175</v>
      </c>
      <c r="L29" s="42">
        <v>0</v>
      </c>
      <c r="M29" s="42">
        <v>0</v>
      </c>
      <c r="N29" s="42">
        <v>0</v>
      </c>
      <c r="O29" s="42">
        <v>0</v>
      </c>
      <c r="P29" s="42">
        <v>35.5259529506191</v>
      </c>
      <c r="Q29" s="42">
        <v>0</v>
      </c>
      <c r="R29" s="42">
        <v>48.708117694462779</v>
      </c>
      <c r="S29" s="42">
        <v>38.211887799923495</v>
      </c>
      <c r="T29" s="42">
        <v>36.356086896344181</v>
      </c>
      <c r="U29" s="42">
        <v>29.935525254576966</v>
      </c>
      <c r="V29" s="42">
        <v>24.827727000202863</v>
      </c>
      <c r="W29" s="42">
        <v>22.158586192124449</v>
      </c>
      <c r="X29" s="42">
        <v>20.539563149846973</v>
      </c>
      <c r="Y29" s="42">
        <v>19.702610585849861</v>
      </c>
      <c r="Z29" s="42">
        <v>17.809388070193755</v>
      </c>
      <c r="AA29" s="42">
        <v>17.116447555467502</v>
      </c>
      <c r="AB29" s="42">
        <v>8.1011885601666425</v>
      </c>
      <c r="AC29" s="42">
        <v>6.6684646214509344</v>
      </c>
      <c r="AD29" s="42">
        <v>6.3780256440648175</v>
      </c>
      <c r="AE29" s="42">
        <v>5.6044854319987829</v>
      </c>
      <c r="AF29" s="42">
        <v>2.21235136704269</v>
      </c>
      <c r="AG29" s="42">
        <v>1.8439595536720119</v>
      </c>
      <c r="AH29" s="42">
        <v>1.7941704858238141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</row>
    <row r="30" spans="1:52" s="20" customFormat="1" ht="15" customHeight="1" x14ac:dyDescent="0.3">
      <c r="A30" s="44" t="s">
        <v>23</v>
      </c>
      <c r="B30" s="23">
        <v>2496.8334365692335</v>
      </c>
      <c r="C30" s="23">
        <v>2641.8252994620575</v>
      </c>
      <c r="D30" s="23">
        <v>1789.7169075100992</v>
      </c>
      <c r="E30" s="23">
        <v>2935.8178985350428</v>
      </c>
      <c r="F30" s="23">
        <v>2714.9466702000291</v>
      </c>
      <c r="G30" s="23">
        <v>3343.0485565798867</v>
      </c>
      <c r="H30" s="23">
        <v>3277.4645227223996</v>
      </c>
      <c r="I30" s="23">
        <v>2865.3726253772543</v>
      </c>
      <c r="J30" s="23">
        <v>4333.6037686071895</v>
      </c>
      <c r="K30" s="23">
        <v>4237.2624117601972</v>
      </c>
      <c r="L30" s="23">
        <v>2598.1198239876699</v>
      </c>
      <c r="M30" s="23">
        <v>1311.676876196339</v>
      </c>
      <c r="N30" s="23">
        <v>1526.7053689914999</v>
      </c>
      <c r="O30" s="23">
        <v>773.67676770184141</v>
      </c>
      <c r="P30" s="23">
        <v>484.56882487914174</v>
      </c>
      <c r="Q30" s="23">
        <v>685.90787398702537</v>
      </c>
      <c r="R30" s="23">
        <v>118.16913031649243</v>
      </c>
      <c r="S30" s="23">
        <v>102.39985036764804</v>
      </c>
      <c r="T30" s="23">
        <v>90.434716591764982</v>
      </c>
      <c r="U30" s="23">
        <v>61.592759170596445</v>
      </c>
      <c r="V30" s="23">
        <v>46.713019650050427</v>
      </c>
      <c r="W30" s="23">
        <v>35.599359368611971</v>
      </c>
      <c r="X30" s="23">
        <v>11.250481678440357</v>
      </c>
      <c r="Y30" s="23">
        <v>11.008298052216775</v>
      </c>
      <c r="Z30" s="23">
        <v>10.765536973088876</v>
      </c>
      <c r="AA30" s="23">
        <v>10.297438732832331</v>
      </c>
      <c r="AB30" s="23">
        <v>12.59058107830864</v>
      </c>
      <c r="AC30" s="23">
        <v>13.55875623308785</v>
      </c>
      <c r="AD30" s="23">
        <v>9.5757705776884166</v>
      </c>
      <c r="AE30" s="23">
        <v>12.289723156940218</v>
      </c>
      <c r="AF30" s="23">
        <v>8.307281685840664</v>
      </c>
      <c r="AG30" s="23">
        <v>5.7999108088699876</v>
      </c>
      <c r="AH30" s="23">
        <v>5.6433064233772194</v>
      </c>
      <c r="AI30" s="23">
        <v>5.2112615230889494</v>
      </c>
      <c r="AJ30" s="23">
        <v>1.4499543539805091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</row>
    <row r="31" spans="1:52" s="20" customFormat="1" ht="15" customHeight="1" x14ac:dyDescent="0.3">
      <c r="A31" s="43" t="s">
        <v>11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</row>
    <row r="32" spans="1:52" s="20" customFormat="1" ht="15" customHeight="1" x14ac:dyDescent="0.3">
      <c r="A32" s="43" t="s">
        <v>12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</row>
    <row r="33" spans="1:52" s="20" customFormat="1" ht="15" customHeight="1" x14ac:dyDescent="0.3">
      <c r="A33" s="43" t="s">
        <v>14</v>
      </c>
      <c r="B33" s="42">
        <v>2496.8334365692335</v>
      </c>
      <c r="C33" s="42">
        <v>2641.8252994620575</v>
      </c>
      <c r="D33" s="42">
        <v>1789.7169075100992</v>
      </c>
      <c r="E33" s="42">
        <v>2935.8178985350428</v>
      </c>
      <c r="F33" s="42">
        <v>2714.9466702000291</v>
      </c>
      <c r="G33" s="42">
        <v>3343.0485565798867</v>
      </c>
      <c r="H33" s="42">
        <v>3277.4645227223996</v>
      </c>
      <c r="I33" s="42">
        <v>2865.3726253772543</v>
      </c>
      <c r="J33" s="42">
        <v>4333.6037686071895</v>
      </c>
      <c r="K33" s="42">
        <v>4237.2624117601972</v>
      </c>
      <c r="L33" s="42">
        <v>2598.1198239876699</v>
      </c>
      <c r="M33" s="42">
        <v>1311.676876196339</v>
      </c>
      <c r="N33" s="42">
        <v>1526.7053689914999</v>
      </c>
      <c r="O33" s="42">
        <v>773.67676770184141</v>
      </c>
      <c r="P33" s="42">
        <v>484.56882487914174</v>
      </c>
      <c r="Q33" s="42">
        <v>685.90787398702537</v>
      </c>
      <c r="R33" s="42">
        <v>118.16913031649243</v>
      </c>
      <c r="S33" s="42">
        <v>102.39985036764804</v>
      </c>
      <c r="T33" s="42">
        <v>90.434716591764982</v>
      </c>
      <c r="U33" s="42">
        <v>61.592759170596445</v>
      </c>
      <c r="V33" s="42">
        <v>46.713019650050427</v>
      </c>
      <c r="W33" s="42">
        <v>35.599359368611971</v>
      </c>
      <c r="X33" s="42">
        <v>11.250481678440357</v>
      </c>
      <c r="Y33" s="42">
        <v>11.008298052216775</v>
      </c>
      <c r="Z33" s="42">
        <v>10.765536973088876</v>
      </c>
      <c r="AA33" s="42">
        <v>10.297438732832331</v>
      </c>
      <c r="AB33" s="42">
        <v>12.59058107830864</v>
      </c>
      <c r="AC33" s="42">
        <v>13.55875623308785</v>
      </c>
      <c r="AD33" s="42">
        <v>9.5757705776884166</v>
      </c>
      <c r="AE33" s="42">
        <v>12.289723156940218</v>
      </c>
      <c r="AF33" s="42">
        <v>8.307281685840664</v>
      </c>
      <c r="AG33" s="42">
        <v>5.7999108088699876</v>
      </c>
      <c r="AH33" s="42">
        <v>5.6433064233772194</v>
      </c>
      <c r="AI33" s="42">
        <v>5.2112615230889494</v>
      </c>
      <c r="AJ33" s="42">
        <v>1.4499543539805091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</row>
    <row r="34" spans="1:52" s="20" customFormat="1" ht="15" customHeight="1" x14ac:dyDescent="0.3">
      <c r="A34" s="44" t="s">
        <v>24</v>
      </c>
      <c r="B34" s="23">
        <v>1683.5327068900269</v>
      </c>
      <c r="C34" s="23">
        <v>2741.78751363213</v>
      </c>
      <c r="D34" s="23">
        <v>3350.6404753165693</v>
      </c>
      <c r="E34" s="23">
        <v>3446.5589879038916</v>
      </c>
      <c r="F34" s="23">
        <v>3755.987114765805</v>
      </c>
      <c r="G34" s="23">
        <v>3840.1440577954859</v>
      </c>
      <c r="H34" s="23">
        <v>5522.9333648715237</v>
      </c>
      <c r="I34" s="23">
        <v>5320.6022519445123</v>
      </c>
      <c r="J34" s="23">
        <v>5223.0478536484952</v>
      </c>
      <c r="K34" s="23">
        <v>6178.1678380890698</v>
      </c>
      <c r="L34" s="23">
        <v>6160.1212220080361</v>
      </c>
      <c r="M34" s="23">
        <v>6644.5042474818474</v>
      </c>
      <c r="N34" s="23">
        <v>8312.5954135226657</v>
      </c>
      <c r="O34" s="23">
        <v>8539.7830235990041</v>
      </c>
      <c r="P34" s="23">
        <v>11865.929376077504</v>
      </c>
      <c r="Q34" s="23">
        <v>14118.878862387903</v>
      </c>
      <c r="R34" s="23">
        <v>10064.331605685828</v>
      </c>
      <c r="S34" s="23">
        <v>10774.558139965498</v>
      </c>
      <c r="T34" s="23">
        <v>9358.1939615771971</v>
      </c>
      <c r="U34" s="23">
        <v>8205.4412205305835</v>
      </c>
      <c r="V34" s="23">
        <v>8002.9525486764214</v>
      </c>
      <c r="W34" s="23">
        <v>8527.4804294459591</v>
      </c>
      <c r="X34" s="23">
        <v>5852.3930710996237</v>
      </c>
      <c r="Y34" s="23">
        <v>5109.7333446221473</v>
      </c>
      <c r="Z34" s="23">
        <v>5026.1289013888627</v>
      </c>
      <c r="AA34" s="23">
        <v>4068.0181746658332</v>
      </c>
      <c r="AB34" s="23">
        <v>6835.4020322533106</v>
      </c>
      <c r="AC34" s="23">
        <v>11167.462972435645</v>
      </c>
      <c r="AD34" s="23">
        <v>8267.6251073726562</v>
      </c>
      <c r="AE34" s="23">
        <v>8693.6408499689405</v>
      </c>
      <c r="AF34" s="23">
        <v>5551.7472856773611</v>
      </c>
      <c r="AG34" s="23">
        <v>8003.6946951856462</v>
      </c>
      <c r="AH34" s="23">
        <v>5004.3108012524544</v>
      </c>
      <c r="AI34" s="23">
        <v>3889.7464527708171</v>
      </c>
      <c r="AJ34" s="23">
        <v>5230.8283314065975</v>
      </c>
      <c r="AK34" s="23">
        <v>5396.3316387899031</v>
      </c>
      <c r="AL34" s="23">
        <v>6036.1525880278296</v>
      </c>
      <c r="AM34" s="23">
        <v>7340.4603055994721</v>
      </c>
      <c r="AN34" s="23">
        <v>8269.4949895666905</v>
      </c>
      <c r="AO34" s="23">
        <v>8890.690709471739</v>
      </c>
      <c r="AP34" s="23">
        <v>8657.7547922937574</v>
      </c>
      <c r="AQ34" s="23">
        <v>9139.9065249074974</v>
      </c>
      <c r="AR34" s="23">
        <v>9216.6177611442854</v>
      </c>
      <c r="AS34" s="23">
        <v>10729.887657128149</v>
      </c>
      <c r="AT34" s="23">
        <v>12423.883122394562</v>
      </c>
      <c r="AU34" s="23">
        <v>13501.693419614207</v>
      </c>
      <c r="AV34" s="23">
        <v>11328.758713077405</v>
      </c>
      <c r="AW34" s="23">
        <v>11180.191239346155</v>
      </c>
      <c r="AX34" s="23">
        <v>8753.2858149180083</v>
      </c>
      <c r="AY34" s="23">
        <v>7635.6843638392584</v>
      </c>
      <c r="AZ34" s="23">
        <v>6572.1348142760125</v>
      </c>
    </row>
    <row r="35" spans="1:52" s="20" customFormat="1" ht="15" customHeight="1" x14ac:dyDescent="0.3">
      <c r="A35" s="43" t="s">
        <v>11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</row>
    <row r="36" spans="1:52" s="20" customFormat="1" ht="15" customHeight="1" x14ac:dyDescent="0.3">
      <c r="A36" s="43" t="s">
        <v>13</v>
      </c>
      <c r="B36" s="42">
        <v>1573.1806812549032</v>
      </c>
      <c r="C36" s="42">
        <v>2600.4340320684823</v>
      </c>
      <c r="D36" s="42">
        <v>3229.63730392963</v>
      </c>
      <c r="E36" s="42">
        <v>3378.441385561076</v>
      </c>
      <c r="F36" s="42">
        <v>3689.0038446437898</v>
      </c>
      <c r="G36" s="42">
        <v>3817.3669518427632</v>
      </c>
      <c r="H36" s="42">
        <v>4827.9604008443248</v>
      </c>
      <c r="I36" s="42">
        <v>4124.9947732680157</v>
      </c>
      <c r="J36" s="42">
        <v>3941.9599218359708</v>
      </c>
      <c r="K36" s="42">
        <v>5067.4165874994942</v>
      </c>
      <c r="L36" s="42">
        <v>4659.8248759193129</v>
      </c>
      <c r="M36" s="42">
        <v>4783.5656511035077</v>
      </c>
      <c r="N36" s="42">
        <v>5252.8922874782884</v>
      </c>
      <c r="O36" s="42">
        <v>5900.9945192907935</v>
      </c>
      <c r="P36" s="42">
        <v>7526.8423619270816</v>
      </c>
      <c r="Q36" s="42">
        <v>8729.8822691963505</v>
      </c>
      <c r="R36" s="42">
        <v>5719.8792217702403</v>
      </c>
      <c r="S36" s="42">
        <v>6235.0687010380525</v>
      </c>
      <c r="T36" s="42">
        <v>5911.7880009556111</v>
      </c>
      <c r="U36" s="42">
        <v>4704.7734631119483</v>
      </c>
      <c r="V36" s="42">
        <v>4330.4627219790982</v>
      </c>
      <c r="W36" s="42">
        <v>4743.3968187760702</v>
      </c>
      <c r="X36" s="42">
        <v>3587.9170918677805</v>
      </c>
      <c r="Y36" s="42">
        <v>3622.3702379799524</v>
      </c>
      <c r="Z36" s="42">
        <v>3468.8833505659068</v>
      </c>
      <c r="AA36" s="42">
        <v>3428.2768241357908</v>
      </c>
      <c r="AB36" s="42">
        <v>4001.6661271554494</v>
      </c>
      <c r="AC36" s="42">
        <v>5831.5684129649644</v>
      </c>
      <c r="AD36" s="42">
        <v>4466.7019119290371</v>
      </c>
      <c r="AE36" s="42">
        <v>5083.261742266378</v>
      </c>
      <c r="AF36" s="42">
        <v>3839.0426897281436</v>
      </c>
      <c r="AG36" s="42">
        <v>4362.7871989671321</v>
      </c>
      <c r="AH36" s="42">
        <v>3344.798345911523</v>
      </c>
      <c r="AI36" s="42">
        <v>2151.3453953405638</v>
      </c>
      <c r="AJ36" s="42">
        <v>2519.9118949125996</v>
      </c>
      <c r="AK36" s="42">
        <v>2777.4703363547924</v>
      </c>
      <c r="AL36" s="42">
        <v>3149.9041427641491</v>
      </c>
      <c r="AM36" s="42">
        <v>3770.5951161249063</v>
      </c>
      <c r="AN36" s="42">
        <v>4419.6370158718073</v>
      </c>
      <c r="AO36" s="42">
        <v>4465.0520539766276</v>
      </c>
      <c r="AP36" s="42">
        <v>4237.5350608864783</v>
      </c>
      <c r="AQ36" s="42">
        <v>4723.2706157443681</v>
      </c>
      <c r="AR36" s="42">
        <v>4418.8818377722628</v>
      </c>
      <c r="AS36" s="42">
        <v>4839.096122821451</v>
      </c>
      <c r="AT36" s="42">
        <v>5347.5551164850367</v>
      </c>
      <c r="AU36" s="42">
        <v>5386.9792725710031</v>
      </c>
      <c r="AV36" s="42">
        <v>3223.2630801382024</v>
      </c>
      <c r="AW36" s="42">
        <v>3216.7345512711004</v>
      </c>
      <c r="AX36" s="42">
        <v>3207.0708915021723</v>
      </c>
      <c r="AY36" s="42">
        <v>3066.3640684768884</v>
      </c>
      <c r="AZ36" s="42">
        <v>2788.5387720193125</v>
      </c>
    </row>
    <row r="37" spans="1:52" s="20" customFormat="1" ht="15" customHeight="1" x14ac:dyDescent="0.3">
      <c r="A37" s="43" t="s">
        <v>14</v>
      </c>
      <c r="B37" s="42">
        <v>110.35202563512365</v>
      </c>
      <c r="C37" s="42">
        <v>141.35348156364739</v>
      </c>
      <c r="D37" s="42">
        <v>121.00317138693929</v>
      </c>
      <c r="E37" s="42">
        <v>68.117602342815573</v>
      </c>
      <c r="F37" s="42">
        <v>66.983270122015313</v>
      </c>
      <c r="G37" s="42">
        <v>22.777105952722479</v>
      </c>
      <c r="H37" s="42">
        <v>694.97296402719905</v>
      </c>
      <c r="I37" s="42">
        <v>1195.6074786764964</v>
      </c>
      <c r="J37" s="42">
        <v>1281.0879318125244</v>
      </c>
      <c r="K37" s="42">
        <v>1110.7512505895759</v>
      </c>
      <c r="L37" s="42">
        <v>1500.2963460887227</v>
      </c>
      <c r="M37" s="42">
        <v>1860.9385963783398</v>
      </c>
      <c r="N37" s="42">
        <v>3059.7031260443773</v>
      </c>
      <c r="O37" s="42">
        <v>2638.7885043082097</v>
      </c>
      <c r="P37" s="42">
        <v>4339.0870141504211</v>
      </c>
      <c r="Q37" s="42">
        <v>5388.9965931915522</v>
      </c>
      <c r="R37" s="42">
        <v>4344.4523839155881</v>
      </c>
      <c r="S37" s="42">
        <v>4539.489438927445</v>
      </c>
      <c r="T37" s="42">
        <v>3446.4059606215856</v>
      </c>
      <c r="U37" s="42">
        <v>3500.6677574186356</v>
      </c>
      <c r="V37" s="42">
        <v>3672.4898266973232</v>
      </c>
      <c r="W37" s="42">
        <v>3784.0836106698885</v>
      </c>
      <c r="X37" s="42">
        <v>2264.4759792318432</v>
      </c>
      <c r="Y37" s="42">
        <v>1487.3631066421949</v>
      </c>
      <c r="Z37" s="42">
        <v>1557.2455508229557</v>
      </c>
      <c r="AA37" s="42">
        <v>639.7413505300425</v>
      </c>
      <c r="AB37" s="42">
        <v>2833.7359050978607</v>
      </c>
      <c r="AC37" s="42">
        <v>5335.894559470682</v>
      </c>
      <c r="AD37" s="42">
        <v>3800.9231954436195</v>
      </c>
      <c r="AE37" s="42">
        <v>3610.379107702563</v>
      </c>
      <c r="AF37" s="42">
        <v>1712.7045959492177</v>
      </c>
      <c r="AG37" s="42">
        <v>3640.9074962185136</v>
      </c>
      <c r="AH37" s="42">
        <v>1659.5124553409312</v>
      </c>
      <c r="AI37" s="42">
        <v>1738.4010574302531</v>
      </c>
      <c r="AJ37" s="42">
        <v>2710.9164364939979</v>
      </c>
      <c r="AK37" s="42">
        <v>2618.8613024351102</v>
      </c>
      <c r="AL37" s="42">
        <v>2886.2484452636809</v>
      </c>
      <c r="AM37" s="42">
        <v>3569.8651894745663</v>
      </c>
      <c r="AN37" s="42">
        <v>3849.8579736948823</v>
      </c>
      <c r="AO37" s="42">
        <v>4425.6386554951114</v>
      </c>
      <c r="AP37" s="42">
        <v>4420.2197314072791</v>
      </c>
      <c r="AQ37" s="42">
        <v>4416.6359091631293</v>
      </c>
      <c r="AR37" s="42">
        <v>4797.7359233720226</v>
      </c>
      <c r="AS37" s="42">
        <v>5890.7915343066979</v>
      </c>
      <c r="AT37" s="42">
        <v>7076.328005909525</v>
      </c>
      <c r="AU37" s="42">
        <v>8114.7141470432034</v>
      </c>
      <c r="AV37" s="42">
        <v>8105.4956329392026</v>
      </c>
      <c r="AW37" s="42">
        <v>7963.4566880750544</v>
      </c>
      <c r="AX37" s="42">
        <v>5546.214923415836</v>
      </c>
      <c r="AY37" s="42">
        <v>4569.3202953623695</v>
      </c>
      <c r="AZ37" s="42">
        <v>3783.5960422566995</v>
      </c>
    </row>
    <row r="38" spans="1:52" s="20" customFormat="1" ht="15" customHeight="1" x14ac:dyDescent="0.3">
      <c r="A38" s="11" t="s">
        <v>25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</row>
    <row r="39" spans="1:52" s="20" customFormat="1" ht="15" customHeight="1" x14ac:dyDescent="0.3">
      <c r="A39" s="46" t="s">
        <v>26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</row>
    <row r="40" spans="1:52" s="20" customFormat="1" ht="15" customHeight="1" x14ac:dyDescent="0.3">
      <c r="A40" s="46" t="s">
        <v>27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</row>
    <row r="41" spans="1:52" ht="15" customHeight="1" x14ac:dyDescent="0.35">
      <c r="A41" s="26" t="s">
        <v>28</v>
      </c>
      <c r="B41" s="23">
        <v>946.77402511992341</v>
      </c>
      <c r="C41" s="23">
        <v>965.11627906976685</v>
      </c>
      <c r="D41" s="23">
        <v>1255.8139534883717</v>
      </c>
      <c r="E41" s="23">
        <v>1284.8837209302321</v>
      </c>
      <c r="F41" s="23">
        <v>1934.8837209302314</v>
      </c>
      <c r="G41" s="23">
        <v>2903.3662829579534</v>
      </c>
      <c r="H41" s="23">
        <v>4224.4186046511586</v>
      </c>
      <c r="I41" s="23">
        <v>5273.2558139534867</v>
      </c>
      <c r="J41" s="23">
        <v>7123.2558139534995</v>
      </c>
      <c r="K41" s="23">
        <v>9281.3953488372081</v>
      </c>
      <c r="L41" s="23">
        <v>10253.154432202195</v>
      </c>
      <c r="M41" s="23">
        <v>15649.127601476172</v>
      </c>
      <c r="N41" s="23">
        <v>19831.430342538355</v>
      </c>
      <c r="O41" s="23">
        <v>28391.000730979551</v>
      </c>
      <c r="P41" s="23">
        <v>31960.358246626711</v>
      </c>
      <c r="Q41" s="23">
        <v>40302.745505808925</v>
      </c>
      <c r="R41" s="23">
        <v>46631.915438022072</v>
      </c>
      <c r="S41" s="23">
        <v>59917.339780006936</v>
      </c>
      <c r="T41" s="23">
        <v>71461.61976248167</v>
      </c>
      <c r="U41" s="23">
        <v>79722.958343209131</v>
      </c>
      <c r="V41" s="23">
        <v>92279.03845883935</v>
      </c>
      <c r="W41" s="23">
        <v>95066.274437041473</v>
      </c>
      <c r="X41" s="23">
        <v>97932.274691560582</v>
      </c>
      <c r="Y41" s="23">
        <v>107338.45939618073</v>
      </c>
      <c r="Z41" s="23">
        <v>117277.65787646928</v>
      </c>
      <c r="AA41" s="23">
        <v>122590.5124835059</v>
      </c>
      <c r="AB41" s="23">
        <v>128240.44178042444</v>
      </c>
      <c r="AC41" s="23">
        <v>134503.96274713113</v>
      </c>
      <c r="AD41" s="23">
        <v>140825.60126552059</v>
      </c>
      <c r="AE41" s="23">
        <v>147507.14311791182</v>
      </c>
      <c r="AF41" s="23">
        <v>154195.53733361105</v>
      </c>
      <c r="AG41" s="23">
        <v>163471.01478558333</v>
      </c>
      <c r="AH41" s="23">
        <v>171759.64154129464</v>
      </c>
      <c r="AI41" s="23">
        <v>180184.14168315896</v>
      </c>
      <c r="AJ41" s="23">
        <v>189152.52487038804</v>
      </c>
      <c r="AK41" s="23">
        <v>208898.67182952288</v>
      </c>
      <c r="AL41" s="23">
        <v>229302.34198587781</v>
      </c>
      <c r="AM41" s="23">
        <v>242056.84243778975</v>
      </c>
      <c r="AN41" s="23">
        <v>250822.99769030139</v>
      </c>
      <c r="AO41" s="23">
        <v>258872.17025562227</v>
      </c>
      <c r="AP41" s="23">
        <v>266812.66511142824</v>
      </c>
      <c r="AQ41" s="23">
        <v>274965.01490997826</v>
      </c>
      <c r="AR41" s="23">
        <v>283760.22798348556</v>
      </c>
      <c r="AS41" s="23">
        <v>292401.48191035952</v>
      </c>
      <c r="AT41" s="23">
        <v>300805.75435266527</v>
      </c>
      <c r="AU41" s="23">
        <v>294276.26612953015</v>
      </c>
      <c r="AV41" s="23">
        <v>296906.70435908495</v>
      </c>
      <c r="AW41" s="23">
        <v>306077.7706799506</v>
      </c>
      <c r="AX41" s="23">
        <v>314351.2529106767</v>
      </c>
      <c r="AY41" s="23">
        <v>323347.09281979391</v>
      </c>
      <c r="AZ41" s="23">
        <v>332025.10082886822</v>
      </c>
    </row>
    <row r="42" spans="1:52" ht="15" customHeight="1" x14ac:dyDescent="0.35">
      <c r="A42" s="46" t="s">
        <v>29</v>
      </c>
      <c r="B42" s="42">
        <v>929.43074589115486</v>
      </c>
      <c r="C42" s="42">
        <v>947.97508196468937</v>
      </c>
      <c r="D42" s="42">
        <v>1238.6702617884155</v>
      </c>
      <c r="E42" s="42">
        <v>1061.3315595678653</v>
      </c>
      <c r="F42" s="42">
        <v>1440.8109672162559</v>
      </c>
      <c r="G42" s="42">
        <v>2121.0922313478759</v>
      </c>
      <c r="H42" s="42">
        <v>3014.589306916414</v>
      </c>
      <c r="I42" s="42">
        <v>3672.5084149935183</v>
      </c>
      <c r="J42" s="42">
        <v>4750.3119366527108</v>
      </c>
      <c r="K42" s="42">
        <v>6559.2511672081719</v>
      </c>
      <c r="L42" s="42">
        <v>5374.5169399009646</v>
      </c>
      <c r="M42" s="42">
        <v>8331.3825075882341</v>
      </c>
      <c r="N42" s="42">
        <v>8745.6286927532892</v>
      </c>
      <c r="O42" s="42">
        <v>13762.69838508598</v>
      </c>
      <c r="P42" s="42">
        <v>12850.77529197775</v>
      </c>
      <c r="Q42" s="42">
        <v>19110.589002761284</v>
      </c>
      <c r="R42" s="42">
        <v>31488.78028154586</v>
      </c>
      <c r="S42" s="42">
        <v>37748.814552344542</v>
      </c>
      <c r="T42" s="42">
        <v>46982.167879799556</v>
      </c>
      <c r="U42" s="42">
        <v>46982.500587998409</v>
      </c>
      <c r="V42" s="42">
        <v>33476.112385786466</v>
      </c>
      <c r="W42" s="42">
        <v>36273.361455175807</v>
      </c>
      <c r="X42" s="42">
        <v>39153.582863303607</v>
      </c>
      <c r="Y42" s="42">
        <v>46992.130226105037</v>
      </c>
      <c r="Z42" s="42">
        <v>54261.404263305252</v>
      </c>
      <c r="AA42" s="42">
        <v>58174.108866161056</v>
      </c>
      <c r="AB42" s="42">
        <v>62291.10423358978</v>
      </c>
      <c r="AC42" s="42">
        <v>66822.813925584167</v>
      </c>
      <c r="AD42" s="42">
        <v>71198.322719912452</v>
      </c>
      <c r="AE42" s="42">
        <v>75833.927612948042</v>
      </c>
      <c r="AF42" s="42">
        <v>80329.95363051795</v>
      </c>
      <c r="AG42" s="42">
        <v>86479.296898407396</v>
      </c>
      <c r="AH42" s="42">
        <v>91615.947842354508</v>
      </c>
      <c r="AI42" s="42">
        <v>96689.787233516574</v>
      </c>
      <c r="AJ42" s="42">
        <v>102495.23682929239</v>
      </c>
      <c r="AK42" s="42">
        <v>113739.53773424473</v>
      </c>
      <c r="AL42" s="42">
        <v>127062.37582327076</v>
      </c>
      <c r="AM42" s="42">
        <v>133906.14130451967</v>
      </c>
      <c r="AN42" s="42">
        <v>138648.32768547136</v>
      </c>
      <c r="AO42" s="42">
        <v>142834.45366578118</v>
      </c>
      <c r="AP42" s="42">
        <v>147102.75512412313</v>
      </c>
      <c r="AQ42" s="42">
        <v>151646.45802139674</v>
      </c>
      <c r="AR42" s="42">
        <v>156283.07660366318</v>
      </c>
      <c r="AS42" s="42">
        <v>160761.96944224334</v>
      </c>
      <c r="AT42" s="42">
        <v>164770.64555327673</v>
      </c>
      <c r="AU42" s="42">
        <v>151584.97902925953</v>
      </c>
      <c r="AV42" s="42">
        <v>150255.53583786002</v>
      </c>
      <c r="AW42" s="42">
        <v>155798.55413837946</v>
      </c>
      <c r="AX42" s="42">
        <v>160547.37668014335</v>
      </c>
      <c r="AY42" s="42">
        <v>165826.63640026696</v>
      </c>
      <c r="AZ42" s="42">
        <v>170961.27191777327</v>
      </c>
    </row>
    <row r="43" spans="1:52" ht="15" customHeight="1" x14ac:dyDescent="0.35">
      <c r="A43" s="46" t="s">
        <v>30</v>
      </c>
      <c r="B43" s="42">
        <v>17.343279228768584</v>
      </c>
      <c r="C43" s="42">
        <v>17.141197105077449</v>
      </c>
      <c r="D43" s="42">
        <v>17.143691699956168</v>
      </c>
      <c r="E43" s="42">
        <v>223.55216136236683</v>
      </c>
      <c r="F43" s="42">
        <v>494.07275371397566</v>
      </c>
      <c r="G43" s="42">
        <v>782.27405161007732</v>
      </c>
      <c r="H43" s="42">
        <v>1209.8292977347448</v>
      </c>
      <c r="I43" s="42">
        <v>1600.7473989599685</v>
      </c>
      <c r="J43" s="42">
        <v>2372.9438773007892</v>
      </c>
      <c r="K43" s="42">
        <v>2722.1441816290362</v>
      </c>
      <c r="L43" s="42">
        <v>4878.637492301229</v>
      </c>
      <c r="M43" s="42">
        <v>7317.7450938879383</v>
      </c>
      <c r="N43" s="42">
        <v>11085.801649785064</v>
      </c>
      <c r="O43" s="42">
        <v>14628.302345893571</v>
      </c>
      <c r="P43" s="42">
        <v>19109.582954648962</v>
      </c>
      <c r="Q43" s="42">
        <v>21192.156503047645</v>
      </c>
      <c r="R43" s="42">
        <v>15143.135156476208</v>
      </c>
      <c r="S43" s="42">
        <v>22168.525227662398</v>
      </c>
      <c r="T43" s="42">
        <v>24479.451882682119</v>
      </c>
      <c r="U43" s="42">
        <v>32740.457755210718</v>
      </c>
      <c r="V43" s="42">
        <v>58802.926073052891</v>
      </c>
      <c r="W43" s="42">
        <v>58792.912981865666</v>
      </c>
      <c r="X43" s="42">
        <v>58778.691828256975</v>
      </c>
      <c r="Y43" s="42">
        <v>60346.329170075689</v>
      </c>
      <c r="Z43" s="42">
        <v>63016.253613164023</v>
      </c>
      <c r="AA43" s="42">
        <v>64416.40361734484</v>
      </c>
      <c r="AB43" s="42">
        <v>65949.337546834664</v>
      </c>
      <c r="AC43" s="42">
        <v>67681.148821546944</v>
      </c>
      <c r="AD43" s="42">
        <v>69627.278545608133</v>
      </c>
      <c r="AE43" s="42">
        <v>71673.21550496378</v>
      </c>
      <c r="AF43" s="42">
        <v>73865.5837030931</v>
      </c>
      <c r="AG43" s="42">
        <v>76991.717887175939</v>
      </c>
      <c r="AH43" s="42">
        <v>80143.693698940129</v>
      </c>
      <c r="AI43" s="42">
        <v>83494.354449642386</v>
      </c>
      <c r="AJ43" s="42">
        <v>86657.288041095657</v>
      </c>
      <c r="AK43" s="42">
        <v>95159.134095278147</v>
      </c>
      <c r="AL43" s="42">
        <v>102239.96616260704</v>
      </c>
      <c r="AM43" s="42">
        <v>108150.70113327008</v>
      </c>
      <c r="AN43" s="42">
        <v>112174.67000483004</v>
      </c>
      <c r="AO43" s="42">
        <v>116037.71658984109</v>
      </c>
      <c r="AP43" s="42">
        <v>119709.90998730512</v>
      </c>
      <c r="AQ43" s="42">
        <v>123318.5568885815</v>
      </c>
      <c r="AR43" s="42">
        <v>127477.15137982235</v>
      </c>
      <c r="AS43" s="42">
        <v>131639.51246811618</v>
      </c>
      <c r="AT43" s="42">
        <v>136035.10879938854</v>
      </c>
      <c r="AU43" s="42">
        <v>142691.28710027059</v>
      </c>
      <c r="AV43" s="42">
        <v>146651.16852122493</v>
      </c>
      <c r="AW43" s="42">
        <v>150279.21654157111</v>
      </c>
      <c r="AX43" s="42">
        <v>153803.87623053335</v>
      </c>
      <c r="AY43" s="42">
        <v>157520.45641952695</v>
      </c>
      <c r="AZ43" s="42">
        <v>161063.82891109493</v>
      </c>
    </row>
    <row r="44" spans="1:52" s="52" customFormat="1" ht="15" customHeight="1" x14ac:dyDescent="0.35">
      <c r="A44" s="50" t="s">
        <v>31</v>
      </c>
      <c r="B44" s="51">
        <v>1.1109111471046516</v>
      </c>
      <c r="C44" s="51">
        <v>2.3255813953488356</v>
      </c>
      <c r="D44" s="51">
        <v>2.3255813953488369</v>
      </c>
      <c r="E44" s="51">
        <v>3.4883720930232553</v>
      </c>
      <c r="F44" s="51">
        <v>3.4883720930232545</v>
      </c>
      <c r="G44" s="51">
        <v>8.0541058165086099</v>
      </c>
      <c r="H44" s="51">
        <v>10.465116279069758</v>
      </c>
      <c r="I44" s="51">
        <v>13.953488372093018</v>
      </c>
      <c r="J44" s="51">
        <v>17.441860465116307</v>
      </c>
      <c r="K44" s="51">
        <v>19.767441860465119</v>
      </c>
      <c r="L44" s="51">
        <v>41.103712442871263</v>
      </c>
      <c r="M44" s="51">
        <v>243.56726900269143</v>
      </c>
      <c r="N44" s="51">
        <v>1351.7011382395542</v>
      </c>
      <c r="O44" s="51">
        <v>2007.9718983916275</v>
      </c>
      <c r="P44" s="51">
        <v>4038.9952030856589</v>
      </c>
      <c r="Q44" s="51">
        <v>7559.4726282602433</v>
      </c>
      <c r="R44" s="51">
        <v>9622.3833614791274</v>
      </c>
      <c r="S44" s="51">
        <v>10626.392810356001</v>
      </c>
      <c r="T44" s="51">
        <v>11205.112210260819</v>
      </c>
      <c r="U44" s="51">
        <v>12165.950206116959</v>
      </c>
      <c r="V44" s="51">
        <v>13174.068020870882</v>
      </c>
      <c r="W44" s="51">
        <v>13173.87988017399</v>
      </c>
      <c r="X44" s="51">
        <v>13173.777255289933</v>
      </c>
      <c r="Y44" s="51">
        <v>13330.464978575379</v>
      </c>
      <c r="Z44" s="51">
        <v>13544.844131207597</v>
      </c>
      <c r="AA44" s="51">
        <v>13670.539485128669</v>
      </c>
      <c r="AB44" s="51">
        <v>13810.42304995536</v>
      </c>
      <c r="AC44" s="51">
        <v>13957.234066501334</v>
      </c>
      <c r="AD44" s="51">
        <v>14105.8787139551</v>
      </c>
      <c r="AE44" s="51">
        <v>14292.106742159987</v>
      </c>
      <c r="AF44" s="51">
        <v>14505.823540126934</v>
      </c>
      <c r="AG44" s="51">
        <v>14857.821739102146</v>
      </c>
      <c r="AH44" s="51">
        <v>15236.20544310578</v>
      </c>
      <c r="AI44" s="51">
        <v>15718.3756397209</v>
      </c>
      <c r="AJ44" s="51">
        <v>16206.444621620194</v>
      </c>
      <c r="AK44" s="51">
        <v>17666.556619492811</v>
      </c>
      <c r="AL44" s="51">
        <v>19014.76040258888</v>
      </c>
      <c r="AM44" s="51">
        <v>20086.694583271285</v>
      </c>
      <c r="AN44" s="51">
        <v>20977.545118982602</v>
      </c>
      <c r="AO44" s="51">
        <v>22089.925443654793</v>
      </c>
      <c r="AP44" s="51">
        <v>23460.913080191625</v>
      </c>
      <c r="AQ44" s="51">
        <v>24477.503331290434</v>
      </c>
      <c r="AR44" s="51">
        <v>25281.647726382937</v>
      </c>
      <c r="AS44" s="51">
        <v>26028.670769210727</v>
      </c>
      <c r="AT44" s="51">
        <v>26882.967582316589</v>
      </c>
      <c r="AU44" s="51">
        <v>28155.412620379841</v>
      </c>
      <c r="AV44" s="51">
        <v>28768.720955793637</v>
      </c>
      <c r="AW44" s="51">
        <v>29377.733411189216</v>
      </c>
      <c r="AX44" s="51">
        <v>30034.242186572246</v>
      </c>
      <c r="AY44" s="51">
        <v>30680.603768603309</v>
      </c>
      <c r="AZ44" s="51">
        <v>31311.624169016253</v>
      </c>
    </row>
    <row r="45" spans="1:52" ht="15" customHeight="1" x14ac:dyDescent="0.35">
      <c r="A45" s="26" t="s">
        <v>32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</row>
    <row r="46" spans="1:52" ht="15" customHeight="1" x14ac:dyDescent="0.35">
      <c r="A46" s="49" t="s">
        <v>33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</row>
    <row r="47" spans="1:52" ht="15" customHeight="1" x14ac:dyDescent="0.35">
      <c r="A47" s="26" t="s">
        <v>34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1.1627906976744182</v>
      </c>
      <c r="L47" s="23">
        <v>1.9440945074331337</v>
      </c>
      <c r="M47" s="23">
        <v>1.1109111471046542</v>
      </c>
      <c r="N47" s="23">
        <v>3.888189014866152</v>
      </c>
      <c r="O47" s="23">
        <v>6.110011309075464</v>
      </c>
      <c r="P47" s="23">
        <v>1.9440945074331379</v>
      </c>
      <c r="Q47" s="23">
        <v>1.9440945074331386</v>
      </c>
      <c r="R47" s="23">
        <v>4.2889154952109232</v>
      </c>
      <c r="S47" s="23">
        <v>4.2889154952109214</v>
      </c>
      <c r="T47" s="23">
        <v>4.2889154952109241</v>
      </c>
      <c r="U47" s="23">
        <v>4.288915495210925</v>
      </c>
      <c r="V47" s="23">
        <v>4.2889154952109259</v>
      </c>
      <c r="W47" s="23">
        <v>4.288915495210925</v>
      </c>
      <c r="X47" s="23">
        <v>4.288915495210925</v>
      </c>
      <c r="Y47" s="23">
        <v>4.288915495210925</v>
      </c>
      <c r="Z47" s="23">
        <v>4.2889154952109259</v>
      </c>
      <c r="AA47" s="23">
        <v>4.288915495210925</v>
      </c>
      <c r="AB47" s="23">
        <v>4.2889154952109259</v>
      </c>
      <c r="AC47" s="23">
        <v>4.2889154952109214</v>
      </c>
      <c r="AD47" s="23">
        <v>4.2889154952109241</v>
      </c>
      <c r="AE47" s="23">
        <v>4.2889154952109241</v>
      </c>
      <c r="AF47" s="23">
        <v>4.2889154952109241</v>
      </c>
      <c r="AG47" s="23">
        <v>4.2889154952109259</v>
      </c>
      <c r="AH47" s="23">
        <v>4.2889154952109241</v>
      </c>
      <c r="AI47" s="23">
        <v>4.2889154952109232</v>
      </c>
      <c r="AJ47" s="23">
        <v>4.2889154952109232</v>
      </c>
      <c r="AK47" s="23">
        <v>4.2889154952109223</v>
      </c>
      <c r="AL47" s="23">
        <v>4.2889154952109241</v>
      </c>
      <c r="AM47" s="23">
        <v>4.288915495210925</v>
      </c>
      <c r="AN47" s="23">
        <v>4.288915495210925</v>
      </c>
      <c r="AO47" s="23">
        <v>4.2889154952109232</v>
      </c>
      <c r="AP47" s="23">
        <v>4.2932087039148383</v>
      </c>
      <c r="AQ47" s="23">
        <v>4.2932087039148357</v>
      </c>
      <c r="AR47" s="23">
        <v>4.2932087039148383</v>
      </c>
      <c r="AS47" s="23">
        <v>4.2932087039148366</v>
      </c>
      <c r="AT47" s="23">
        <v>23.491141964817043</v>
      </c>
      <c r="AU47" s="23">
        <v>65.005660092295415</v>
      </c>
      <c r="AV47" s="23">
        <v>64.940654432203175</v>
      </c>
      <c r="AW47" s="23">
        <v>64.940654432203146</v>
      </c>
      <c r="AX47" s="23">
        <v>84.281235627588302</v>
      </c>
      <c r="AY47" s="23">
        <v>110.05519006578974</v>
      </c>
      <c r="AZ47" s="23">
        <v>203.92579335719864</v>
      </c>
    </row>
    <row r="48" spans="1:52" ht="15" customHeight="1" x14ac:dyDescent="0.35">
      <c r="A48" s="29" t="s">
        <v>35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1.1627906976744182</v>
      </c>
      <c r="L48" s="30">
        <v>1.9440945074331337</v>
      </c>
      <c r="M48" s="30">
        <v>1.1109111471046542</v>
      </c>
      <c r="N48" s="30">
        <v>3.888189014866152</v>
      </c>
      <c r="O48" s="30">
        <v>6.110011309075464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4.2889154952109259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4.2889154952109214</v>
      </c>
      <c r="AD48" s="30">
        <v>4.2889154952109241</v>
      </c>
      <c r="AE48" s="30">
        <v>4.2889154952109241</v>
      </c>
      <c r="AF48" s="30">
        <v>4.2889154952109241</v>
      </c>
      <c r="AG48" s="30">
        <v>4.2889154952109259</v>
      </c>
      <c r="AH48" s="30">
        <v>4.2889154952109241</v>
      </c>
      <c r="AI48" s="30">
        <v>4.2889154952109232</v>
      </c>
      <c r="AJ48" s="30">
        <v>4.2889154952109232</v>
      </c>
      <c r="AK48" s="30">
        <v>4.2889154952109223</v>
      </c>
      <c r="AL48" s="30">
        <v>4.2889154952109241</v>
      </c>
      <c r="AM48" s="30">
        <v>4.288915495210925</v>
      </c>
      <c r="AN48" s="30">
        <v>4.288915495210925</v>
      </c>
      <c r="AO48" s="30">
        <v>4.2889154952109232</v>
      </c>
      <c r="AP48" s="30">
        <v>4.2932087039146589E-3</v>
      </c>
      <c r="AQ48" s="30">
        <v>4.2932087039146546E-3</v>
      </c>
      <c r="AR48" s="30">
        <v>4.2932087039146589E-3</v>
      </c>
      <c r="AS48" s="30">
        <v>4.2932087039146555E-3</v>
      </c>
      <c r="AT48" s="30">
        <v>23.491141964817043</v>
      </c>
      <c r="AU48" s="30">
        <v>61.011365257463687</v>
      </c>
      <c r="AV48" s="30">
        <v>60.950046735722296</v>
      </c>
      <c r="AW48" s="30">
        <v>60.952944974828874</v>
      </c>
      <c r="AX48" s="30">
        <v>64.393487754651176</v>
      </c>
      <c r="AY48" s="30">
        <v>110.05519006578974</v>
      </c>
      <c r="AZ48" s="30">
        <v>203.92579335719864</v>
      </c>
    </row>
    <row r="49" spans="1:52" ht="15" customHeight="1" x14ac:dyDescent="0.35">
      <c r="A49" s="31" t="s">
        <v>36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1.9440945074331379</v>
      </c>
      <c r="Q49" s="32">
        <v>1.9440945074331386</v>
      </c>
      <c r="R49" s="32">
        <v>4.2889154952109232</v>
      </c>
      <c r="S49" s="32">
        <v>4.2889154952109214</v>
      </c>
      <c r="T49" s="32">
        <v>4.2889154952109241</v>
      </c>
      <c r="U49" s="32">
        <v>4.288915495210925</v>
      </c>
      <c r="V49" s="32">
        <v>0</v>
      </c>
      <c r="W49" s="32">
        <v>4.288915495210925</v>
      </c>
      <c r="X49" s="32">
        <v>4.288915495210925</v>
      </c>
      <c r="Y49" s="32">
        <v>4.288915495210925</v>
      </c>
      <c r="Z49" s="32">
        <v>4.2889154952109259</v>
      </c>
      <c r="AA49" s="32">
        <v>4.288915495210925</v>
      </c>
      <c r="AB49" s="32">
        <v>4.2889154952109259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4.2889154952109241</v>
      </c>
      <c r="AQ49" s="32">
        <v>4.2889154952109214</v>
      </c>
      <c r="AR49" s="32">
        <v>4.2889154952109241</v>
      </c>
      <c r="AS49" s="32">
        <v>4.2889154952109223</v>
      </c>
      <c r="AT49" s="32">
        <v>0</v>
      </c>
      <c r="AU49" s="32">
        <v>3.9942948348317304</v>
      </c>
      <c r="AV49" s="32">
        <v>3.9906076964808785</v>
      </c>
      <c r="AW49" s="32">
        <v>3.9877094573742671</v>
      </c>
      <c r="AX49" s="32">
        <v>19.887747872937119</v>
      </c>
      <c r="AY49" s="32">
        <v>0</v>
      </c>
      <c r="AZ49" s="32">
        <v>0</v>
      </c>
    </row>
    <row r="50" spans="1:52" ht="15" customHeight="1" x14ac:dyDescent="0.35">
      <c r="A50" s="26" t="s">
        <v>37</v>
      </c>
      <c r="B50" s="23">
        <v>5085.1957758714561</v>
      </c>
      <c r="C50" s="23">
        <v>4055.8139534883694</v>
      </c>
      <c r="D50" s="23">
        <v>4786.0465116279065</v>
      </c>
      <c r="E50" s="23">
        <v>3226.7441860465128</v>
      </c>
      <c r="F50" s="23">
        <v>4841.860465116275</v>
      </c>
      <c r="G50" s="23">
        <v>4921.0586538867456</v>
      </c>
      <c r="H50" s="23">
        <v>4591.8604651162759</v>
      </c>
      <c r="I50" s="23">
        <v>5075.581395348835</v>
      </c>
      <c r="J50" s="23">
        <v>5144.1860465116351</v>
      </c>
      <c r="K50" s="23">
        <v>5229.0697674418607</v>
      </c>
      <c r="L50" s="23">
        <v>3564.3584154851997</v>
      </c>
      <c r="M50" s="23">
        <v>5677.8668728517823</v>
      </c>
      <c r="N50" s="23">
        <v>5285.1597823502889</v>
      </c>
      <c r="O50" s="23">
        <v>4703.0423412674627</v>
      </c>
      <c r="P50" s="23">
        <v>5891.9949964561929</v>
      </c>
      <c r="Q50" s="23">
        <v>6287.7570926122189</v>
      </c>
      <c r="R50" s="23">
        <v>4554.5871866569269</v>
      </c>
      <c r="S50" s="23">
        <v>4495.8013541979763</v>
      </c>
      <c r="T50" s="23">
        <v>4837.8602434209879</v>
      </c>
      <c r="U50" s="23">
        <v>4843.0574295553806</v>
      </c>
      <c r="V50" s="23">
        <v>3858.3413904420431</v>
      </c>
      <c r="W50" s="23">
        <v>3887.0291433887019</v>
      </c>
      <c r="X50" s="23">
        <v>5378.2961960280054</v>
      </c>
      <c r="Y50" s="23">
        <v>4061.0386572297421</v>
      </c>
      <c r="Z50" s="23">
        <v>5658.5659269033094</v>
      </c>
      <c r="AA50" s="23">
        <v>5697.0862158558884</v>
      </c>
      <c r="AB50" s="23">
        <v>5795.2034065063754</v>
      </c>
      <c r="AC50" s="23">
        <v>5904.2999810222973</v>
      </c>
      <c r="AD50" s="23">
        <v>5946.4818799330351</v>
      </c>
      <c r="AE50" s="23">
        <v>6043.4463624769705</v>
      </c>
      <c r="AF50" s="23">
        <v>6088.0060144584204</v>
      </c>
      <c r="AG50" s="23">
        <v>6193.037674662578</v>
      </c>
      <c r="AH50" s="23">
        <v>6199.2248522209566</v>
      </c>
      <c r="AI50" s="23">
        <v>6209.7357744814326</v>
      </c>
      <c r="AJ50" s="23">
        <v>6227.9370887022214</v>
      </c>
      <c r="AK50" s="23">
        <v>6231.8869766576463</v>
      </c>
      <c r="AL50" s="23">
        <v>6209.1503551793503</v>
      </c>
      <c r="AM50" s="23">
        <v>6183.538973203491</v>
      </c>
      <c r="AN50" s="23">
        <v>6154.2502002887322</v>
      </c>
      <c r="AO50" s="23">
        <v>6120.8634851557727</v>
      </c>
      <c r="AP50" s="23">
        <v>6069.425245945773</v>
      </c>
      <c r="AQ50" s="23">
        <v>6014.5235640801857</v>
      </c>
      <c r="AR50" s="23">
        <v>5955.8152557724843</v>
      </c>
      <c r="AS50" s="23">
        <v>5902.9349355597606</v>
      </c>
      <c r="AT50" s="23">
        <v>5969.4915362529619</v>
      </c>
      <c r="AU50" s="23">
        <v>5893.3707355161978</v>
      </c>
      <c r="AV50" s="23">
        <v>5835.4417818960219</v>
      </c>
      <c r="AW50" s="23">
        <v>5844.9226355784576</v>
      </c>
      <c r="AX50" s="23">
        <v>5860.8411067265888</v>
      </c>
      <c r="AY50" s="23">
        <v>5865.5939677663382</v>
      </c>
      <c r="AZ50" s="23">
        <v>5880.1674193024328</v>
      </c>
    </row>
    <row r="51" spans="1:52" ht="15" customHeight="1" x14ac:dyDescent="0.35">
      <c r="A51" s="46" t="s">
        <v>38</v>
      </c>
      <c r="B51" s="42">
        <v>1175.9045034973788</v>
      </c>
      <c r="C51" s="42">
        <v>1027.8184230430547</v>
      </c>
      <c r="D51" s="42">
        <v>1126.6271513708482</v>
      </c>
      <c r="E51" s="42">
        <v>1025.8585906556127</v>
      </c>
      <c r="F51" s="42">
        <v>1155.2645336101946</v>
      </c>
      <c r="G51" s="42">
        <v>1171.0890612743715</v>
      </c>
      <c r="H51" s="42">
        <v>1094.2227109810678</v>
      </c>
      <c r="I51" s="42">
        <v>1269.8948600367573</v>
      </c>
      <c r="J51" s="42">
        <v>1196.2085301035054</v>
      </c>
      <c r="K51" s="42">
        <v>1254.17411704189</v>
      </c>
      <c r="L51" s="42">
        <v>1182.9192179554509</v>
      </c>
      <c r="M51" s="42">
        <v>1479.2197954141122</v>
      </c>
      <c r="N51" s="42">
        <v>1418.0712881306536</v>
      </c>
      <c r="O51" s="42">
        <v>1352.8033019210693</v>
      </c>
      <c r="P51" s="42">
        <v>1723.4423549059741</v>
      </c>
      <c r="Q51" s="42">
        <v>2002.5842038994517</v>
      </c>
      <c r="R51" s="42">
        <v>1715.2782357251431</v>
      </c>
      <c r="S51" s="42">
        <v>1708.0397801026998</v>
      </c>
      <c r="T51" s="42">
        <v>1719.0191793907265</v>
      </c>
      <c r="U51" s="42">
        <v>1719.0796257307065</v>
      </c>
      <c r="V51" s="42">
        <v>1725.2187089886504</v>
      </c>
      <c r="W51" s="42">
        <v>1725.2237405885526</v>
      </c>
      <c r="X51" s="42">
        <v>1724.0594417287391</v>
      </c>
      <c r="Y51" s="42">
        <v>1859.9579591803165</v>
      </c>
      <c r="Z51" s="42">
        <v>2002.9206027047001</v>
      </c>
      <c r="AA51" s="42">
        <v>2079.44860667588</v>
      </c>
      <c r="AB51" s="42">
        <v>2157.0997023538011</v>
      </c>
      <c r="AC51" s="42">
        <v>2236.0073621135662</v>
      </c>
      <c r="AD51" s="42">
        <v>2307.7566980248771</v>
      </c>
      <c r="AE51" s="42">
        <v>2372.3465482628558</v>
      </c>
      <c r="AF51" s="42">
        <v>2439.7046589692418</v>
      </c>
      <c r="AG51" s="42">
        <v>2508.1805989611194</v>
      </c>
      <c r="AH51" s="42">
        <v>2507.5786092075969</v>
      </c>
      <c r="AI51" s="42">
        <v>2508.2757294982698</v>
      </c>
      <c r="AJ51" s="42">
        <v>2518.9218854165133</v>
      </c>
      <c r="AK51" s="42">
        <v>2525.2795373296585</v>
      </c>
      <c r="AL51" s="42">
        <v>2532.0622007353054</v>
      </c>
      <c r="AM51" s="42">
        <v>2531.7131215186496</v>
      </c>
      <c r="AN51" s="42">
        <v>2531.3133490098026</v>
      </c>
      <c r="AO51" s="42">
        <v>2537.9487340498526</v>
      </c>
      <c r="AP51" s="42">
        <v>2537.2463077775546</v>
      </c>
      <c r="AQ51" s="42">
        <v>2536.4960544897153</v>
      </c>
      <c r="AR51" s="42">
        <v>2542.7821101781178</v>
      </c>
      <c r="AS51" s="42">
        <v>2542.0591295169202</v>
      </c>
      <c r="AT51" s="42">
        <v>2538.8009833606257</v>
      </c>
      <c r="AU51" s="42">
        <v>2525.3215013137733</v>
      </c>
      <c r="AV51" s="42">
        <v>2525.4927302899428</v>
      </c>
      <c r="AW51" s="42">
        <v>2532.3715551637706</v>
      </c>
      <c r="AX51" s="42">
        <v>2534.5692557497414</v>
      </c>
      <c r="AY51" s="42">
        <v>2525.9800696485281</v>
      </c>
      <c r="AZ51" s="42">
        <v>2527.691658617317</v>
      </c>
    </row>
    <row r="52" spans="1:52" ht="15" customHeight="1" x14ac:dyDescent="0.35">
      <c r="A52" s="46" t="s">
        <v>39</v>
      </c>
      <c r="B52" s="42">
        <v>3909.2912723740769</v>
      </c>
      <c r="C52" s="42">
        <v>3027.9955304453147</v>
      </c>
      <c r="D52" s="42">
        <v>3659.4193602570581</v>
      </c>
      <c r="E52" s="42">
        <v>2200.8855953909001</v>
      </c>
      <c r="F52" s="42">
        <v>3686.5959315060804</v>
      </c>
      <c r="G52" s="42">
        <v>3749.9695926123741</v>
      </c>
      <c r="H52" s="42">
        <v>3497.6377541352081</v>
      </c>
      <c r="I52" s="42">
        <v>3805.6865353120775</v>
      </c>
      <c r="J52" s="42">
        <v>3947.9775164081293</v>
      </c>
      <c r="K52" s="42">
        <v>3974.8956503999711</v>
      </c>
      <c r="L52" s="42">
        <v>2381.4391975297485</v>
      </c>
      <c r="M52" s="42">
        <v>4198.6470774376703</v>
      </c>
      <c r="N52" s="42">
        <v>3867.0884942196349</v>
      </c>
      <c r="O52" s="42">
        <v>3350.2390393463934</v>
      </c>
      <c r="P52" s="42">
        <v>4168.5526415502191</v>
      </c>
      <c r="Q52" s="42">
        <v>4285.1728887127674</v>
      </c>
      <c r="R52" s="42">
        <v>2839.3089509317842</v>
      </c>
      <c r="S52" s="42">
        <v>2787.761574095276</v>
      </c>
      <c r="T52" s="42">
        <v>3118.8410640302609</v>
      </c>
      <c r="U52" s="42">
        <v>3123.9778038246741</v>
      </c>
      <c r="V52" s="42">
        <v>2133.1226814533929</v>
      </c>
      <c r="W52" s="42">
        <v>2161.8054028001493</v>
      </c>
      <c r="X52" s="42">
        <v>3654.2367542992665</v>
      </c>
      <c r="Y52" s="42">
        <v>2201.0806980494258</v>
      </c>
      <c r="Z52" s="42">
        <v>3655.6453241986092</v>
      </c>
      <c r="AA52" s="42">
        <v>3617.6376091800084</v>
      </c>
      <c r="AB52" s="42">
        <v>3638.1037041525742</v>
      </c>
      <c r="AC52" s="42">
        <v>3668.2926189087316</v>
      </c>
      <c r="AD52" s="42">
        <v>3638.725181908158</v>
      </c>
      <c r="AE52" s="42">
        <v>3671.0998142141148</v>
      </c>
      <c r="AF52" s="42">
        <v>3648.3013554891781</v>
      </c>
      <c r="AG52" s="42">
        <v>3684.8570757014586</v>
      </c>
      <c r="AH52" s="42">
        <v>3691.6462430133597</v>
      </c>
      <c r="AI52" s="42">
        <v>3701.4600449831632</v>
      </c>
      <c r="AJ52" s="42">
        <v>3709.0152032857086</v>
      </c>
      <c r="AK52" s="42">
        <v>3706.6074393279882</v>
      </c>
      <c r="AL52" s="42">
        <v>3677.0881544440454</v>
      </c>
      <c r="AM52" s="42">
        <v>3651.8258516848409</v>
      </c>
      <c r="AN52" s="42">
        <v>3622.9368512789297</v>
      </c>
      <c r="AO52" s="42">
        <v>3582.9147511059195</v>
      </c>
      <c r="AP52" s="42">
        <v>3532.1789381682183</v>
      </c>
      <c r="AQ52" s="42">
        <v>3478.0275095904703</v>
      </c>
      <c r="AR52" s="42">
        <v>3413.0331455943665</v>
      </c>
      <c r="AS52" s="42">
        <v>3360.8758060428399</v>
      </c>
      <c r="AT52" s="42">
        <v>3430.6905528923362</v>
      </c>
      <c r="AU52" s="42">
        <v>3368.0492342024245</v>
      </c>
      <c r="AV52" s="42">
        <v>3309.9490516060791</v>
      </c>
      <c r="AW52" s="42">
        <v>3312.551080414687</v>
      </c>
      <c r="AX52" s="42">
        <v>3326.2718509768474</v>
      </c>
      <c r="AY52" s="42">
        <v>3339.6138981178101</v>
      </c>
      <c r="AZ52" s="42">
        <v>3352.4757606851158</v>
      </c>
    </row>
    <row r="53" spans="1:52" ht="15" customHeight="1" x14ac:dyDescent="0.35">
      <c r="A53" s="33" t="s">
        <v>40</v>
      </c>
      <c r="B53" s="34">
        <v>2689.8433888780846</v>
      </c>
      <c r="C53" s="34">
        <v>2425.569102401153</v>
      </c>
      <c r="D53" s="34">
        <v>2647.2392216965413</v>
      </c>
      <c r="E53" s="34">
        <v>2733.8411669554216</v>
      </c>
      <c r="F53" s="34">
        <v>2648.8542868536051</v>
      </c>
      <c r="G53" s="34">
        <v>2929.3464674296265</v>
      </c>
      <c r="H53" s="34">
        <v>3852.2767964862378</v>
      </c>
      <c r="I53" s="34">
        <v>3858.2546866491089</v>
      </c>
      <c r="J53" s="34">
        <v>4088.3294285231991</v>
      </c>
      <c r="K53" s="34">
        <v>3688.31640306182</v>
      </c>
      <c r="L53" s="34">
        <v>3150.3764207368895</v>
      </c>
      <c r="M53" s="34">
        <v>2908.0699851673421</v>
      </c>
      <c r="N53" s="34">
        <v>2965.5418712260057</v>
      </c>
      <c r="O53" s="34">
        <v>2904.4113286480142</v>
      </c>
      <c r="P53" s="34">
        <v>2881.8432950240908</v>
      </c>
      <c r="Q53" s="34">
        <v>2737.443795710406</v>
      </c>
      <c r="R53" s="34">
        <v>2701.7573106459895</v>
      </c>
      <c r="S53" s="34">
        <v>2725.8227453883346</v>
      </c>
      <c r="T53" s="34">
        <v>2711.3628995136269</v>
      </c>
      <c r="U53" s="34">
        <v>2727.7725831028201</v>
      </c>
      <c r="V53" s="34">
        <v>2723.2695811754475</v>
      </c>
      <c r="W53" s="34">
        <v>2696.8610243982621</v>
      </c>
      <c r="X53" s="34">
        <v>2665.743738980776</v>
      </c>
      <c r="Y53" s="34">
        <v>2665.4409502467015</v>
      </c>
      <c r="Z53" s="34">
        <v>2680.8165315791339</v>
      </c>
      <c r="AA53" s="34">
        <v>2668.8335084427777</v>
      </c>
      <c r="AB53" s="34">
        <v>2701.1540069241228</v>
      </c>
      <c r="AC53" s="34">
        <v>2731.2160540005984</v>
      </c>
      <c r="AD53" s="34">
        <v>2760.684852979462</v>
      </c>
      <c r="AE53" s="34">
        <v>2774.6144945820965</v>
      </c>
      <c r="AF53" s="34">
        <v>2777.6999335971809</v>
      </c>
      <c r="AG53" s="34">
        <v>2779.3802180968682</v>
      </c>
      <c r="AH53" s="34">
        <v>2779.355998624425</v>
      </c>
      <c r="AI53" s="34">
        <v>2779.3302567911715</v>
      </c>
      <c r="AJ53" s="34">
        <v>2781.1461703238479</v>
      </c>
      <c r="AK53" s="34">
        <v>2787.8900387484391</v>
      </c>
      <c r="AL53" s="34">
        <v>2834.7493757806396</v>
      </c>
      <c r="AM53" s="34">
        <v>2833.6664641716279</v>
      </c>
      <c r="AN53" s="34">
        <v>2835.1863556630246</v>
      </c>
      <c r="AO53" s="34">
        <v>2835.1809227596837</v>
      </c>
      <c r="AP53" s="34">
        <v>2837.2758645746576</v>
      </c>
      <c r="AQ53" s="34">
        <v>2838.3662771643876</v>
      </c>
      <c r="AR53" s="34">
        <v>2838.0443560938288</v>
      </c>
      <c r="AS53" s="34">
        <v>2840.1241650593656</v>
      </c>
      <c r="AT53" s="34">
        <v>2839.3019836577182</v>
      </c>
      <c r="AU53" s="34">
        <v>2830.3936556915255</v>
      </c>
      <c r="AV53" s="34">
        <v>2826.7573560629289</v>
      </c>
      <c r="AW53" s="34">
        <v>2826.6460343665922</v>
      </c>
      <c r="AX53" s="34">
        <v>2826.6736467414457</v>
      </c>
      <c r="AY53" s="34">
        <v>2826.6865334542049</v>
      </c>
      <c r="AZ53" s="34">
        <v>2826.6778648786067</v>
      </c>
    </row>
    <row r="55" spans="1:52" x14ac:dyDescent="0.35">
      <c r="A55" s="9" t="s">
        <v>41</v>
      </c>
      <c r="B55" s="10">
        <v>333498.81971560459</v>
      </c>
      <c r="C55" s="10">
        <v>341329.23726636288</v>
      </c>
      <c r="D55" s="10">
        <v>344125.40250634105</v>
      </c>
      <c r="E55" s="10">
        <v>348412.36632072902</v>
      </c>
      <c r="F55" s="10">
        <v>340701.82844787173</v>
      </c>
      <c r="G55" s="10">
        <v>342847.47417324793</v>
      </c>
      <c r="H55" s="10">
        <v>339547.84841317357</v>
      </c>
      <c r="I55" s="10">
        <v>337697.96120607562</v>
      </c>
      <c r="J55" s="10">
        <v>330679.22572451161</v>
      </c>
      <c r="K55" s="10">
        <v>321732.8846041931</v>
      </c>
      <c r="L55" s="10">
        <v>303454.64260542666</v>
      </c>
      <c r="M55" s="10">
        <v>304440.06803722051</v>
      </c>
      <c r="N55" s="10">
        <v>306374.99814630719</v>
      </c>
      <c r="O55" s="10">
        <v>304003.22802864993</v>
      </c>
      <c r="P55" s="10">
        <v>281711.65286940843</v>
      </c>
      <c r="Q55" s="10">
        <v>279215.31718934438</v>
      </c>
      <c r="R55" s="10">
        <v>289822.71316349308</v>
      </c>
      <c r="S55" s="10">
        <v>287127.87723274127</v>
      </c>
      <c r="T55" s="10">
        <v>285870.02938519779</v>
      </c>
      <c r="U55" s="10">
        <v>288932.06388254679</v>
      </c>
      <c r="V55" s="10">
        <v>295642.25239225669</v>
      </c>
      <c r="W55" s="10">
        <v>300709.72273015074</v>
      </c>
      <c r="X55" s="10">
        <v>295460.09100470302</v>
      </c>
      <c r="Y55" s="10">
        <v>299175.7114449339</v>
      </c>
      <c r="Z55" s="10">
        <v>299007.79780420067</v>
      </c>
      <c r="AA55" s="10">
        <v>299089.93537446432</v>
      </c>
      <c r="AB55" s="10">
        <v>313386.01327025529</v>
      </c>
      <c r="AC55" s="10">
        <v>314733.2093334996</v>
      </c>
      <c r="AD55" s="10">
        <v>317967.55505153508</v>
      </c>
      <c r="AE55" s="10">
        <v>322632.53524401668</v>
      </c>
      <c r="AF55" s="10">
        <v>328263.20633248991</v>
      </c>
      <c r="AG55" s="10">
        <v>329076.8594237403</v>
      </c>
      <c r="AH55" s="10">
        <v>333842.33559067181</v>
      </c>
      <c r="AI55" s="10">
        <v>335513.4021616237</v>
      </c>
      <c r="AJ55" s="10">
        <v>340965.12174445577</v>
      </c>
      <c r="AK55" s="10">
        <v>358083.15642693144</v>
      </c>
      <c r="AL55" s="10">
        <v>371092.03043683933</v>
      </c>
      <c r="AM55" s="10">
        <v>378447.84248168446</v>
      </c>
      <c r="AN55" s="10">
        <v>385171.25309642439</v>
      </c>
      <c r="AO55" s="10">
        <v>392074.99068545422</v>
      </c>
      <c r="AP55" s="10">
        <v>399241.42966486898</v>
      </c>
      <c r="AQ55" s="10">
        <v>405491.53419521736</v>
      </c>
      <c r="AR55" s="10">
        <v>414979.96963734709</v>
      </c>
      <c r="AS55" s="10">
        <v>417419.42013362568</v>
      </c>
      <c r="AT55" s="10">
        <v>427738.54986957344</v>
      </c>
      <c r="AU55" s="10">
        <v>436885.26264589769</v>
      </c>
      <c r="AV55" s="10">
        <v>438154.54177614063</v>
      </c>
      <c r="AW55" s="10">
        <v>437761.39716641745</v>
      </c>
      <c r="AX55" s="10">
        <v>436791.51450987492</v>
      </c>
      <c r="AY55" s="10">
        <v>444703.78202696319</v>
      </c>
      <c r="AZ55" s="10">
        <v>450455.96961373824</v>
      </c>
    </row>
    <row r="56" spans="1:52" x14ac:dyDescent="0.35">
      <c r="A56" s="11" t="s">
        <v>5</v>
      </c>
      <c r="B56" s="12">
        <v>78271.010458564706</v>
      </c>
      <c r="C56" s="12">
        <v>82926.120476734111</v>
      </c>
      <c r="D56" s="12">
        <v>81030.150730500143</v>
      </c>
      <c r="E56" s="12">
        <v>81855.13244946787</v>
      </c>
      <c r="F56" s="12">
        <v>73626.387374099664</v>
      </c>
      <c r="G56" s="12">
        <v>75040.280675577887</v>
      </c>
      <c r="H56" s="12">
        <v>69170.994812635443</v>
      </c>
      <c r="I56" s="12">
        <v>57577.274331507062</v>
      </c>
      <c r="J56" s="12">
        <v>47963.013801642446</v>
      </c>
      <c r="K56" s="12">
        <v>63097.051470919781</v>
      </c>
      <c r="L56" s="12">
        <v>56759.098370474298</v>
      </c>
      <c r="M56" s="12">
        <v>62963.995949693439</v>
      </c>
      <c r="N56" s="12">
        <v>64241.63566985583</v>
      </c>
      <c r="O56" s="12">
        <v>64420.015798338034</v>
      </c>
      <c r="P56" s="12">
        <v>58157.061399924256</v>
      </c>
      <c r="Q56" s="12">
        <v>64232.030064936553</v>
      </c>
      <c r="R56" s="12">
        <v>72378.774217383005</v>
      </c>
      <c r="S56" s="12">
        <v>72856.300789601592</v>
      </c>
      <c r="T56" s="12">
        <v>73343.124720845823</v>
      </c>
      <c r="U56" s="12">
        <v>74053.195423113837</v>
      </c>
      <c r="V56" s="12">
        <v>74550.866283217052</v>
      </c>
      <c r="W56" s="12">
        <v>73398.920438164598</v>
      </c>
      <c r="X56" s="12">
        <v>72117.385726251872</v>
      </c>
      <c r="Y56" s="12">
        <v>55128.239052228098</v>
      </c>
      <c r="Z56" s="12">
        <v>37590.62301418007</v>
      </c>
      <c r="AA56" s="12">
        <v>34587.522885433653</v>
      </c>
      <c r="AB56" s="12">
        <v>47404.156566162972</v>
      </c>
      <c r="AC56" s="12">
        <v>61958.107916403547</v>
      </c>
      <c r="AD56" s="12">
        <v>50480.282983497862</v>
      </c>
      <c r="AE56" s="12">
        <v>50483.076101450533</v>
      </c>
      <c r="AF56" s="12">
        <v>33665.372994898629</v>
      </c>
      <c r="AG56" s="12">
        <v>33661.399612362096</v>
      </c>
      <c r="AH56" s="12">
        <v>33659.673790501511</v>
      </c>
      <c r="AI56" s="12">
        <v>33636.926803536393</v>
      </c>
      <c r="AJ56" s="12">
        <v>33615.105622168587</v>
      </c>
      <c r="AK56" s="12">
        <v>16293.599999999993</v>
      </c>
      <c r="AL56" s="12">
        <v>16293.6</v>
      </c>
      <c r="AM56" s="12">
        <v>16293.600000000002</v>
      </c>
      <c r="AN56" s="12">
        <v>16293.6</v>
      </c>
      <c r="AO56" s="12">
        <v>16293.599999999995</v>
      </c>
      <c r="AP56" s="12">
        <v>16293.6</v>
      </c>
      <c r="AQ56" s="12">
        <v>16293.599999999989</v>
      </c>
      <c r="AR56" s="12">
        <v>16293.599999999999</v>
      </c>
      <c r="AS56" s="12">
        <v>15881.4648219051</v>
      </c>
      <c r="AT56" s="12">
        <v>24317.433493583871</v>
      </c>
      <c r="AU56" s="12">
        <v>64129.899971597624</v>
      </c>
      <c r="AV56" s="12">
        <v>64115.699783154843</v>
      </c>
      <c r="AW56" s="12">
        <v>64074.355865186866</v>
      </c>
      <c r="AX56" s="12">
        <v>64011.539631860178</v>
      </c>
      <c r="AY56" s="12">
        <v>63986.737244007185</v>
      </c>
      <c r="AZ56" s="12">
        <v>63954.404303499374</v>
      </c>
    </row>
    <row r="57" spans="1:52" x14ac:dyDescent="0.35">
      <c r="A57" s="47" t="s">
        <v>6</v>
      </c>
      <c r="B57" s="42">
        <v>78271.010458564706</v>
      </c>
      <c r="C57" s="42">
        <v>82926.120476734111</v>
      </c>
      <c r="D57" s="42">
        <v>81030.150730500143</v>
      </c>
      <c r="E57" s="42">
        <v>81855.13244946787</v>
      </c>
      <c r="F57" s="42">
        <v>73626.387374099664</v>
      </c>
      <c r="G57" s="42">
        <v>75040.280675577887</v>
      </c>
      <c r="H57" s="42">
        <v>69170.994812635443</v>
      </c>
      <c r="I57" s="42">
        <v>57577.274331507062</v>
      </c>
      <c r="J57" s="42">
        <v>47963.013801642446</v>
      </c>
      <c r="K57" s="42">
        <v>63097.051470919781</v>
      </c>
      <c r="L57" s="42">
        <v>56759.098370474298</v>
      </c>
      <c r="M57" s="42">
        <v>62963.995949693439</v>
      </c>
      <c r="N57" s="42">
        <v>64241.63566985583</v>
      </c>
      <c r="O57" s="42">
        <v>64420.015798338034</v>
      </c>
      <c r="P57" s="42">
        <v>58157.061399924256</v>
      </c>
      <c r="Q57" s="42">
        <v>64232.030064936553</v>
      </c>
      <c r="R57" s="42">
        <v>72378.774217383005</v>
      </c>
      <c r="S57" s="42">
        <v>72856.300789601592</v>
      </c>
      <c r="T57" s="42">
        <v>73343.124720845823</v>
      </c>
      <c r="U57" s="42">
        <v>74053.195423113837</v>
      </c>
      <c r="V57" s="42">
        <v>74550.866283217052</v>
      </c>
      <c r="W57" s="42">
        <v>73398.920438164598</v>
      </c>
      <c r="X57" s="42">
        <v>72117.385726251872</v>
      </c>
      <c r="Y57" s="42">
        <v>55128.239052228098</v>
      </c>
      <c r="Z57" s="42">
        <v>37590.62301418007</v>
      </c>
      <c r="AA57" s="42">
        <v>34587.522885433653</v>
      </c>
      <c r="AB57" s="42">
        <v>47404.156566162972</v>
      </c>
      <c r="AC57" s="42">
        <v>61958.107916403547</v>
      </c>
      <c r="AD57" s="42">
        <v>50480.282983497862</v>
      </c>
      <c r="AE57" s="42">
        <v>50483.076101450533</v>
      </c>
      <c r="AF57" s="42">
        <v>33665.372994898629</v>
      </c>
      <c r="AG57" s="42">
        <v>33661.399612362096</v>
      </c>
      <c r="AH57" s="42">
        <v>33659.673790501511</v>
      </c>
      <c r="AI57" s="42">
        <v>33636.926803536393</v>
      </c>
      <c r="AJ57" s="42">
        <v>33615.105622168587</v>
      </c>
      <c r="AK57" s="42">
        <v>16293.599999999993</v>
      </c>
      <c r="AL57" s="42">
        <v>16293.6</v>
      </c>
      <c r="AM57" s="42">
        <v>16293.600000000002</v>
      </c>
      <c r="AN57" s="42">
        <v>16293.6</v>
      </c>
      <c r="AO57" s="42">
        <v>16293.599999999995</v>
      </c>
      <c r="AP57" s="42">
        <v>16293.6</v>
      </c>
      <c r="AQ57" s="42">
        <v>16293.599999999989</v>
      </c>
      <c r="AR57" s="42">
        <v>16293.599999999999</v>
      </c>
      <c r="AS57" s="42">
        <v>15881.4648219051</v>
      </c>
      <c r="AT57" s="42">
        <v>24317.433493583871</v>
      </c>
      <c r="AU57" s="42">
        <v>64129.899971597624</v>
      </c>
      <c r="AV57" s="42">
        <v>64115.699783154843</v>
      </c>
      <c r="AW57" s="42">
        <v>64074.355865186866</v>
      </c>
      <c r="AX57" s="42">
        <v>64011.539631860178</v>
      </c>
      <c r="AY57" s="42">
        <v>63986.737244007185</v>
      </c>
      <c r="AZ57" s="42">
        <v>63954.404303499374</v>
      </c>
    </row>
    <row r="58" spans="1:52" x14ac:dyDescent="0.35">
      <c r="A58" s="46" t="s">
        <v>7</v>
      </c>
      <c r="B58" s="42">
        <v>0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2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0</v>
      </c>
      <c r="AO58" s="42">
        <v>0</v>
      </c>
      <c r="AP58" s="42">
        <v>0</v>
      </c>
      <c r="AQ58" s="42">
        <v>0</v>
      </c>
      <c r="AR58" s="42">
        <v>0</v>
      </c>
      <c r="AS58" s="42">
        <v>0</v>
      </c>
      <c r="AT58" s="42">
        <v>0</v>
      </c>
      <c r="AU58" s="42">
        <v>0</v>
      </c>
      <c r="AV58" s="42">
        <v>0</v>
      </c>
      <c r="AW58" s="42">
        <v>0</v>
      </c>
      <c r="AX58" s="42">
        <v>0</v>
      </c>
      <c r="AY58" s="42">
        <v>0</v>
      </c>
      <c r="AZ58" s="42">
        <v>0</v>
      </c>
    </row>
    <row r="59" spans="1:52" x14ac:dyDescent="0.35">
      <c r="A59" s="46" t="s">
        <v>8</v>
      </c>
      <c r="B59" s="42">
        <v>0</v>
      </c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0</v>
      </c>
      <c r="AO59" s="42">
        <v>0</v>
      </c>
      <c r="AP59" s="42">
        <v>0</v>
      </c>
      <c r="AQ59" s="42">
        <v>0</v>
      </c>
      <c r="AR59" s="42">
        <v>0</v>
      </c>
      <c r="AS59" s="42">
        <v>0</v>
      </c>
      <c r="AT59" s="42">
        <v>0</v>
      </c>
      <c r="AU59" s="42">
        <v>0</v>
      </c>
      <c r="AV59" s="42">
        <v>0</v>
      </c>
      <c r="AW59" s="42">
        <v>0</v>
      </c>
      <c r="AX59" s="42">
        <v>0</v>
      </c>
      <c r="AY59" s="42">
        <v>0</v>
      </c>
      <c r="AZ59" s="42">
        <v>0</v>
      </c>
    </row>
    <row r="60" spans="1:52" x14ac:dyDescent="0.35">
      <c r="A60" s="16" t="s">
        <v>9</v>
      </c>
      <c r="B60" s="17">
        <v>246504.88515602332</v>
      </c>
      <c r="C60" s="17">
        <v>250954.29187327417</v>
      </c>
      <c r="D60" s="17">
        <v>254403.82650763268</v>
      </c>
      <c r="E60" s="17">
        <v>259308.27642523593</v>
      </c>
      <c r="F60" s="17">
        <v>257646.35422877889</v>
      </c>
      <c r="G60" s="17">
        <v>257045.36798757923</v>
      </c>
      <c r="H60" s="17">
        <v>257697.83261800534</v>
      </c>
      <c r="I60" s="17">
        <v>265899.64149024506</v>
      </c>
      <c r="J60" s="17">
        <v>266342.99877341569</v>
      </c>
      <c r="K60" s="17">
        <v>240416.12138137437</v>
      </c>
      <c r="L60" s="17">
        <v>229684.60715957783</v>
      </c>
      <c r="M60" s="17">
        <v>216996.32944788202</v>
      </c>
      <c r="N60" s="17">
        <v>212695.64115308234</v>
      </c>
      <c r="O60" s="17">
        <v>201570.67591971616</v>
      </c>
      <c r="P60" s="17">
        <v>178779.45563378412</v>
      </c>
      <c r="Q60" s="17">
        <v>158093.92400750861</v>
      </c>
      <c r="R60" s="17">
        <v>153929.0067338107</v>
      </c>
      <c r="S60" s="17">
        <v>136501.93083769531</v>
      </c>
      <c r="T60" s="17">
        <v>122306.66063317964</v>
      </c>
      <c r="U60" s="17">
        <v>115414.84098195347</v>
      </c>
      <c r="V60" s="17">
        <v>109052.37974221668</v>
      </c>
      <c r="W60" s="17">
        <v>112482.46889148853</v>
      </c>
      <c r="X60" s="17">
        <v>104188.32448109658</v>
      </c>
      <c r="Y60" s="17">
        <v>116647.77949497809</v>
      </c>
      <c r="Z60" s="17">
        <v>122251.00140836604</v>
      </c>
      <c r="AA60" s="17">
        <v>119871.15188060221</v>
      </c>
      <c r="AB60" s="17">
        <v>115430.3455447868</v>
      </c>
      <c r="AC60" s="17">
        <v>95674.099652945501</v>
      </c>
      <c r="AD60" s="17">
        <v>103844.33644015386</v>
      </c>
      <c r="AE60" s="17">
        <v>101527.85950994006</v>
      </c>
      <c r="AF60" s="17">
        <v>117026.47760030245</v>
      </c>
      <c r="AG60" s="17">
        <v>108109.91647843804</v>
      </c>
      <c r="AH60" s="17">
        <v>104203.9450494293</v>
      </c>
      <c r="AI60" s="17">
        <v>96980.60308843966</v>
      </c>
      <c r="AJ60" s="17">
        <v>92977.674455757733</v>
      </c>
      <c r="AK60" s="17">
        <v>106200.26204701442</v>
      </c>
      <c r="AL60" s="17">
        <v>97433.139401917462</v>
      </c>
      <c r="AM60" s="17">
        <v>90989.211107753086</v>
      </c>
      <c r="AN60" s="17">
        <v>88083.38481569344</v>
      </c>
      <c r="AO60" s="17">
        <v>85858.961662766465</v>
      </c>
      <c r="AP60" s="17">
        <v>83763.257154024759</v>
      </c>
      <c r="AQ60" s="17">
        <v>80898.232904000179</v>
      </c>
      <c r="AR60" s="17">
        <v>80846.341106908352</v>
      </c>
      <c r="AS60" s="17">
        <v>74360.450322827281</v>
      </c>
      <c r="AT60" s="17">
        <v>66900.109779132225</v>
      </c>
      <c r="AU60" s="17">
        <v>41534.913873090089</v>
      </c>
      <c r="AV60" s="17">
        <v>39636.27688571599</v>
      </c>
      <c r="AW60" s="17">
        <v>29495.027885713534</v>
      </c>
      <c r="AX60" s="17">
        <v>19622.683791670162</v>
      </c>
      <c r="AY60" s="17">
        <v>17887.012503272446</v>
      </c>
      <c r="AZ60" s="17">
        <v>14254.069234816146</v>
      </c>
    </row>
    <row r="61" spans="1:52" s="20" customFormat="1" ht="15" customHeight="1" x14ac:dyDescent="0.3">
      <c r="A61" s="45" t="s">
        <v>10</v>
      </c>
      <c r="B61" s="19">
        <v>118592.92829082572</v>
      </c>
      <c r="C61" s="19">
        <v>127837.66021461211</v>
      </c>
      <c r="D61" s="19">
        <v>121075.4184502023</v>
      </c>
      <c r="E61" s="19">
        <v>134057.05798030266</v>
      </c>
      <c r="F61" s="19">
        <v>127948.74602925238</v>
      </c>
      <c r="G61" s="19">
        <v>132066.95436072376</v>
      </c>
      <c r="H61" s="19">
        <v>143870.65266501921</v>
      </c>
      <c r="I61" s="19">
        <v>130994.31413234043</v>
      </c>
      <c r="J61" s="19">
        <v>120189.97665890191</v>
      </c>
      <c r="K61" s="19">
        <v>99350.086009333914</v>
      </c>
      <c r="L61" s="19">
        <v>104910.97335731843</v>
      </c>
      <c r="M61" s="19">
        <v>106631.13146502771</v>
      </c>
      <c r="N61" s="19">
        <v>138885.20074027113</v>
      </c>
      <c r="O61" s="19">
        <v>128807.92426084506</v>
      </c>
      <c r="P61" s="19">
        <v>101243.62043381949</v>
      </c>
      <c r="Q61" s="19">
        <v>82365.996155200162</v>
      </c>
      <c r="R61" s="19">
        <v>84544.336357970256</v>
      </c>
      <c r="S61" s="19">
        <v>72991.324142250189</v>
      </c>
      <c r="T61" s="19">
        <v>50040.299577838581</v>
      </c>
      <c r="U61" s="19">
        <v>42706.950502230895</v>
      </c>
      <c r="V61" s="19">
        <v>50228.543525454217</v>
      </c>
      <c r="W61" s="19">
        <v>51249.820181540745</v>
      </c>
      <c r="X61" s="19">
        <v>27614.899432757313</v>
      </c>
      <c r="Y61" s="19">
        <v>27642.735099114776</v>
      </c>
      <c r="Z61" s="19">
        <v>18886.264727986068</v>
      </c>
      <c r="AA61" s="19">
        <v>18886.667129639198</v>
      </c>
      <c r="AB61" s="19">
        <v>15094.577301477439</v>
      </c>
      <c r="AC61" s="19">
        <v>15072.279918839098</v>
      </c>
      <c r="AD61" s="19">
        <v>15076.978188285655</v>
      </c>
      <c r="AE61" s="19">
        <v>15075.697281331479</v>
      </c>
      <c r="AF61" s="19">
        <v>15100.118159107666</v>
      </c>
      <c r="AG61" s="19">
        <v>15094.73993459496</v>
      </c>
      <c r="AH61" s="19">
        <v>10073.522648031894</v>
      </c>
      <c r="AI61" s="19">
        <v>5036.4703155154484</v>
      </c>
      <c r="AJ61" s="19">
        <v>0.21277010064201848</v>
      </c>
      <c r="AK61" s="19">
        <v>0.17730841720168206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</row>
    <row r="62" spans="1:52" s="20" customFormat="1" ht="15" customHeight="1" x14ac:dyDescent="0.3">
      <c r="A62" s="43" t="s">
        <v>11</v>
      </c>
      <c r="B62" s="42">
        <v>0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</row>
    <row r="63" spans="1:52" s="20" customFormat="1" ht="15" customHeight="1" x14ac:dyDescent="0.3">
      <c r="A63" s="43" t="s">
        <v>12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</row>
    <row r="64" spans="1:52" s="20" customFormat="1" ht="15" customHeight="1" x14ac:dyDescent="0.3">
      <c r="A64" s="43" t="s">
        <v>13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2">
        <v>0</v>
      </c>
      <c r="AF64" s="42">
        <v>0</v>
      </c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0</v>
      </c>
      <c r="AO64" s="42">
        <v>0</v>
      </c>
      <c r="AP64" s="42">
        <v>0</v>
      </c>
      <c r="AQ64" s="42">
        <v>0</v>
      </c>
      <c r="AR64" s="42">
        <v>0</v>
      </c>
      <c r="AS64" s="42">
        <v>0</v>
      </c>
      <c r="AT64" s="42">
        <v>0</v>
      </c>
      <c r="AU64" s="42">
        <v>0</v>
      </c>
      <c r="AV64" s="42">
        <v>0</v>
      </c>
      <c r="AW64" s="42">
        <v>0</v>
      </c>
      <c r="AX64" s="42">
        <v>0</v>
      </c>
      <c r="AY64" s="42">
        <v>0</v>
      </c>
      <c r="AZ64" s="42">
        <v>0</v>
      </c>
    </row>
    <row r="65" spans="1:52" s="20" customFormat="1" ht="15" customHeight="1" x14ac:dyDescent="0.3">
      <c r="A65" s="43" t="s">
        <v>14</v>
      </c>
      <c r="B65" s="42">
        <v>118592.92829082572</v>
      </c>
      <c r="C65" s="42">
        <v>127837.66021461211</v>
      </c>
      <c r="D65" s="42">
        <v>121075.4184502023</v>
      </c>
      <c r="E65" s="42">
        <v>134057.05798030266</v>
      </c>
      <c r="F65" s="42">
        <v>127948.74602925238</v>
      </c>
      <c r="G65" s="42">
        <v>132066.95436072376</v>
      </c>
      <c r="H65" s="42">
        <v>143870.65266501921</v>
      </c>
      <c r="I65" s="42">
        <v>130994.31413234043</v>
      </c>
      <c r="J65" s="42">
        <v>120189.97665890191</v>
      </c>
      <c r="K65" s="42">
        <v>99350.086009333914</v>
      </c>
      <c r="L65" s="42">
        <v>104910.97335731843</v>
      </c>
      <c r="M65" s="42">
        <v>106631.13146502771</v>
      </c>
      <c r="N65" s="42">
        <v>138885.20074027113</v>
      </c>
      <c r="O65" s="42">
        <v>128807.92426084506</v>
      </c>
      <c r="P65" s="42">
        <v>101243.62043381949</v>
      </c>
      <c r="Q65" s="42">
        <v>82365.996155200162</v>
      </c>
      <c r="R65" s="42">
        <v>84544.336357970256</v>
      </c>
      <c r="S65" s="42">
        <v>72991.324142250189</v>
      </c>
      <c r="T65" s="42">
        <v>50040.299577838581</v>
      </c>
      <c r="U65" s="42">
        <v>42706.950502230895</v>
      </c>
      <c r="V65" s="42">
        <v>50228.543525454217</v>
      </c>
      <c r="W65" s="42">
        <v>51249.820181540745</v>
      </c>
      <c r="X65" s="42">
        <v>27614.899432757313</v>
      </c>
      <c r="Y65" s="42">
        <v>27642.735099114776</v>
      </c>
      <c r="Z65" s="42">
        <v>18886.264727986068</v>
      </c>
      <c r="AA65" s="42">
        <v>18886.667129639198</v>
      </c>
      <c r="AB65" s="42">
        <v>15094.577301477439</v>
      </c>
      <c r="AC65" s="42">
        <v>15072.279918839098</v>
      </c>
      <c r="AD65" s="42">
        <v>15076.978188285655</v>
      </c>
      <c r="AE65" s="42">
        <v>15075.697281331479</v>
      </c>
      <c r="AF65" s="42">
        <v>15100.118159107666</v>
      </c>
      <c r="AG65" s="42">
        <v>15094.73993459496</v>
      </c>
      <c r="AH65" s="42">
        <v>10073.522648031894</v>
      </c>
      <c r="AI65" s="42">
        <v>5036.4703155154484</v>
      </c>
      <c r="AJ65" s="42">
        <v>0.21277010064201848</v>
      </c>
      <c r="AK65" s="42">
        <v>0.17730841720168206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</row>
    <row r="66" spans="1:52" s="20" customFormat="1" ht="15" customHeight="1" x14ac:dyDescent="0.3">
      <c r="A66" s="44" t="s">
        <v>15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>
        <v>0</v>
      </c>
      <c r="AU66" s="23">
        <v>0</v>
      </c>
      <c r="AV66" s="23">
        <v>0</v>
      </c>
      <c r="AW66" s="23">
        <v>0</v>
      </c>
      <c r="AX66" s="23">
        <v>0</v>
      </c>
      <c r="AY66" s="23">
        <v>0</v>
      </c>
      <c r="AZ66" s="23">
        <v>0</v>
      </c>
    </row>
    <row r="67" spans="1:52" s="20" customFormat="1" ht="15" customHeight="1" x14ac:dyDescent="0.3">
      <c r="A67" s="43" t="s">
        <v>11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</row>
    <row r="68" spans="1:52" s="20" customFormat="1" ht="15" customHeight="1" x14ac:dyDescent="0.3">
      <c r="A68" s="43" t="s">
        <v>12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</row>
    <row r="69" spans="1:52" s="20" customFormat="1" ht="15" customHeight="1" x14ac:dyDescent="0.3">
      <c r="A69" s="43" t="s">
        <v>13</v>
      </c>
      <c r="B69" s="42">
        <v>0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</row>
    <row r="70" spans="1:52" s="20" customFormat="1" ht="15" customHeight="1" x14ac:dyDescent="0.3">
      <c r="A70" s="43" t="s">
        <v>14</v>
      </c>
      <c r="B70" s="42">
        <v>0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</row>
    <row r="71" spans="1:52" s="20" customFormat="1" ht="15" customHeight="1" x14ac:dyDescent="0.3">
      <c r="A71" s="44" t="s">
        <v>16</v>
      </c>
      <c r="B71" s="23">
        <v>122616.66371135383</v>
      </c>
      <c r="C71" s="23">
        <v>118172.03536534791</v>
      </c>
      <c r="D71" s="23">
        <v>128953.18285101665</v>
      </c>
      <c r="E71" s="23">
        <v>119058.94679927079</v>
      </c>
      <c r="F71" s="23">
        <v>123566.34264779331</v>
      </c>
      <c r="G71" s="23">
        <v>118039.29840026282</v>
      </c>
      <c r="H71" s="23">
        <v>105143.26334192092</v>
      </c>
      <c r="I71" s="23">
        <v>127032.32839453274</v>
      </c>
      <c r="J71" s="23">
        <v>136728.86889126603</v>
      </c>
      <c r="K71" s="23">
        <v>131650.42198206138</v>
      </c>
      <c r="L71" s="23">
        <v>116927.77205828395</v>
      </c>
      <c r="M71" s="23">
        <v>103640.90583740851</v>
      </c>
      <c r="N71" s="23">
        <v>65185.910898654911</v>
      </c>
      <c r="O71" s="23">
        <v>63904.340373168685</v>
      </c>
      <c r="P71" s="23">
        <v>65507.514782887636</v>
      </c>
      <c r="Q71" s="23">
        <v>61453.281757255099</v>
      </c>
      <c r="R71" s="23">
        <v>59364.429213987809</v>
      </c>
      <c r="S71" s="23">
        <v>53308.16401696454</v>
      </c>
      <c r="T71" s="23">
        <v>63348.705972738695</v>
      </c>
      <c r="U71" s="23">
        <v>64960.093380541381</v>
      </c>
      <c r="V71" s="23">
        <v>51095.550722150983</v>
      </c>
      <c r="W71" s="23">
        <v>52889.102531152144</v>
      </c>
      <c r="X71" s="23">
        <v>70842.848344334634</v>
      </c>
      <c r="Y71" s="23">
        <v>83923.258977229299</v>
      </c>
      <c r="Z71" s="23">
        <v>98269.667049384545</v>
      </c>
      <c r="AA71" s="23">
        <v>96777.784091066133</v>
      </c>
      <c r="AB71" s="23">
        <v>93332.610407273198</v>
      </c>
      <c r="AC71" s="23">
        <v>69839.749924908872</v>
      </c>
      <c r="AD71" s="23">
        <v>80265.73994799162</v>
      </c>
      <c r="AE71" s="23">
        <v>77476.00768299296</v>
      </c>
      <c r="AF71" s="23">
        <v>96004.828621326233</v>
      </c>
      <c r="AG71" s="23">
        <v>84637.148403147105</v>
      </c>
      <c r="AH71" s="23">
        <v>88940.209915022817</v>
      </c>
      <c r="AI71" s="23">
        <v>87955.952310027249</v>
      </c>
      <c r="AJ71" s="23">
        <v>88458.41968236657</v>
      </c>
      <c r="AK71" s="23">
        <v>100983.89004668918</v>
      </c>
      <c r="AL71" s="23">
        <v>91219.915480334472</v>
      </c>
      <c r="AM71" s="23">
        <v>83941.35684014541</v>
      </c>
      <c r="AN71" s="23">
        <v>80145.041664377612</v>
      </c>
      <c r="AO71" s="23">
        <v>77411.228505052015</v>
      </c>
      <c r="AP71" s="23">
        <v>75582.158682821857</v>
      </c>
      <c r="AQ71" s="23">
        <v>72306.393392137383</v>
      </c>
      <c r="AR71" s="23">
        <v>72244.939236751146</v>
      </c>
      <c r="AS71" s="23">
        <v>64321.219734517828</v>
      </c>
      <c r="AT71" s="23">
        <v>56103.128533128147</v>
      </c>
      <c r="AU71" s="23">
        <v>30271.83447632059</v>
      </c>
      <c r="AV71" s="23">
        <v>30099.155050463902</v>
      </c>
      <c r="AW71" s="23">
        <v>19985.789324021698</v>
      </c>
      <c r="AX71" s="23">
        <v>11905.663648542099</v>
      </c>
      <c r="AY71" s="23">
        <v>10453.854829497664</v>
      </c>
      <c r="AZ71" s="23">
        <v>7984.9835942881728</v>
      </c>
    </row>
    <row r="72" spans="1:52" s="20" customFormat="1" ht="15" customHeight="1" x14ac:dyDescent="0.3">
      <c r="A72" s="43" t="s">
        <v>17</v>
      </c>
      <c r="B72" s="42">
        <v>110533.09973928759</v>
      </c>
      <c r="C72" s="42">
        <v>107006.10628819726</v>
      </c>
      <c r="D72" s="42">
        <v>118549.80507481151</v>
      </c>
      <c r="E72" s="42">
        <v>109871.22938372994</v>
      </c>
      <c r="F72" s="42">
        <v>114739.94884276163</v>
      </c>
      <c r="G72" s="42">
        <v>109270.89911724087</v>
      </c>
      <c r="H72" s="42">
        <v>97176.886936509793</v>
      </c>
      <c r="I72" s="42">
        <v>118991.36108809549</v>
      </c>
      <c r="J72" s="42">
        <v>128234.54196050926</v>
      </c>
      <c r="K72" s="42">
        <v>123011.27432390219</v>
      </c>
      <c r="L72" s="42">
        <v>107983.39863071265</v>
      </c>
      <c r="M72" s="42">
        <v>96201.247055594082</v>
      </c>
      <c r="N72" s="42">
        <v>56207.567845982841</v>
      </c>
      <c r="O72" s="42">
        <v>55553.446107422082</v>
      </c>
      <c r="P72" s="42">
        <v>65149.570261075591</v>
      </c>
      <c r="Q72" s="42">
        <v>61061.894384137522</v>
      </c>
      <c r="R72" s="42">
        <v>59094.573170837735</v>
      </c>
      <c r="S72" s="42">
        <v>53125.912182803215</v>
      </c>
      <c r="T72" s="42">
        <v>63043.741940365006</v>
      </c>
      <c r="U72" s="42">
        <v>64671.726103983267</v>
      </c>
      <c r="V72" s="42">
        <v>50961.761731634382</v>
      </c>
      <c r="W72" s="42">
        <v>52783.478021814015</v>
      </c>
      <c r="X72" s="42">
        <v>70738.348610077766</v>
      </c>
      <c r="Y72" s="42">
        <v>81155.563415810306</v>
      </c>
      <c r="Z72" s="42">
        <v>92362.96599544691</v>
      </c>
      <c r="AA72" s="42">
        <v>92560.325352447835</v>
      </c>
      <c r="AB72" s="42">
        <v>87364.524206121583</v>
      </c>
      <c r="AC72" s="42">
        <v>63881.623872948214</v>
      </c>
      <c r="AD72" s="42">
        <v>75760.503261964623</v>
      </c>
      <c r="AE72" s="42">
        <v>73215.95466826277</v>
      </c>
      <c r="AF72" s="42">
        <v>90027.063954906451</v>
      </c>
      <c r="AG72" s="42">
        <v>78660.717794366414</v>
      </c>
      <c r="AH72" s="42">
        <v>82903.65638670171</v>
      </c>
      <c r="AI72" s="42">
        <v>81955.177160566906</v>
      </c>
      <c r="AJ72" s="42">
        <v>82470.331417464273</v>
      </c>
      <c r="AK72" s="42">
        <v>95237.048917028282</v>
      </c>
      <c r="AL72" s="42">
        <v>87450.486494867451</v>
      </c>
      <c r="AM72" s="42">
        <v>77966.58086934239</v>
      </c>
      <c r="AN72" s="42">
        <v>74172.494218896391</v>
      </c>
      <c r="AO72" s="42">
        <v>71420.714494487664</v>
      </c>
      <c r="AP72" s="42">
        <v>69695.523883761445</v>
      </c>
      <c r="AQ72" s="42">
        <v>66423.894794090491</v>
      </c>
      <c r="AR72" s="42">
        <v>66365.364399628001</v>
      </c>
      <c r="AS72" s="42">
        <v>58444.972473345435</v>
      </c>
      <c r="AT72" s="42">
        <v>50230.53875581266</v>
      </c>
      <c r="AU72" s="42">
        <v>24430.510377466544</v>
      </c>
      <c r="AV72" s="42">
        <v>24264.521054056368</v>
      </c>
      <c r="AW72" s="42">
        <v>14162.954133816702</v>
      </c>
      <c r="AX72" s="42">
        <v>9002.9858031412496</v>
      </c>
      <c r="AY72" s="42">
        <v>7554.8377823415949</v>
      </c>
      <c r="AZ72" s="42">
        <v>5090.6537353010262</v>
      </c>
    </row>
    <row r="73" spans="1:52" s="20" customFormat="1" ht="15" customHeight="1" x14ac:dyDescent="0.3">
      <c r="A73" s="43" t="s">
        <v>18</v>
      </c>
      <c r="B73" s="42">
        <v>1472.3716827360795</v>
      </c>
      <c r="C73" s="42">
        <v>1499.3646109493532</v>
      </c>
      <c r="D73" s="42">
        <v>1292.0802600231755</v>
      </c>
      <c r="E73" s="42">
        <v>1527.7497251746306</v>
      </c>
      <c r="F73" s="42">
        <v>1362.0480431701965</v>
      </c>
      <c r="G73" s="42">
        <v>1076.686129415581</v>
      </c>
      <c r="H73" s="42">
        <v>1176.6493757380431</v>
      </c>
      <c r="I73" s="42">
        <v>1045.5405056504935</v>
      </c>
      <c r="J73" s="42">
        <v>938.05780136477188</v>
      </c>
      <c r="K73" s="42">
        <v>1536.3663788440808</v>
      </c>
      <c r="L73" s="42">
        <v>1324.0141989060025</v>
      </c>
      <c r="M73" s="42">
        <v>1320.7099015981046</v>
      </c>
      <c r="N73" s="42">
        <v>1188.0878356554556</v>
      </c>
      <c r="O73" s="42">
        <v>640.84582413993883</v>
      </c>
      <c r="P73" s="42">
        <v>137.4167830050267</v>
      </c>
      <c r="Q73" s="42">
        <v>204.73473545550087</v>
      </c>
      <c r="R73" s="42">
        <v>73.983033900820075</v>
      </c>
      <c r="S73" s="42">
        <v>69.584066723997168</v>
      </c>
      <c r="T73" s="42">
        <v>92.356044591884242</v>
      </c>
      <c r="U73" s="42">
        <v>90.042997481874679</v>
      </c>
      <c r="V73" s="42">
        <v>86.89578265980947</v>
      </c>
      <c r="W73" s="42">
        <v>68.239862135320521</v>
      </c>
      <c r="X73" s="42">
        <v>74.044280657787127</v>
      </c>
      <c r="Y73" s="42">
        <v>50.618134597143893</v>
      </c>
      <c r="Z73" s="42">
        <v>29.373912889445435</v>
      </c>
      <c r="AA73" s="42">
        <v>21.53740834265173</v>
      </c>
      <c r="AB73" s="42">
        <v>19.061418205457937</v>
      </c>
      <c r="AC73" s="42">
        <v>11.848157693499388</v>
      </c>
      <c r="AD73" s="42">
        <v>10.338699369848996</v>
      </c>
      <c r="AE73" s="42">
        <v>7.5736838662013781</v>
      </c>
      <c r="AF73" s="42">
        <v>5.5078262499594466</v>
      </c>
      <c r="AG73" s="42">
        <v>3.7971949248178989</v>
      </c>
      <c r="AH73" s="42">
        <v>25.775282344780194</v>
      </c>
      <c r="AI73" s="42">
        <v>2.1963497878337273</v>
      </c>
      <c r="AJ73" s="42">
        <v>2.0912537200812666</v>
      </c>
      <c r="AK73" s="42">
        <v>2.0075178118722632</v>
      </c>
      <c r="AL73" s="42">
        <v>1.9249507173744813</v>
      </c>
      <c r="AM73" s="42">
        <v>1.8650562028790827</v>
      </c>
      <c r="AN73" s="42">
        <v>1.8087833538583462</v>
      </c>
      <c r="AO73" s="42">
        <v>1.7478998029445911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</row>
    <row r="74" spans="1:52" s="20" customFormat="1" ht="15" customHeight="1" x14ac:dyDescent="0.3">
      <c r="A74" s="43" t="s">
        <v>14</v>
      </c>
      <c r="B74" s="42">
        <v>10508.34282122665</v>
      </c>
      <c r="C74" s="42">
        <v>9563.0709459801092</v>
      </c>
      <c r="D74" s="42">
        <v>8993.8462693803758</v>
      </c>
      <c r="E74" s="42">
        <v>7545.5934980348575</v>
      </c>
      <c r="F74" s="42">
        <v>7347.5967675735365</v>
      </c>
      <c r="G74" s="42">
        <v>7568.798013604759</v>
      </c>
      <c r="H74" s="42">
        <v>6665.8070132955472</v>
      </c>
      <c r="I74" s="42">
        <v>6874.3222307113456</v>
      </c>
      <c r="J74" s="42">
        <v>7432.399389059452</v>
      </c>
      <c r="K74" s="42">
        <v>6986.347514609568</v>
      </c>
      <c r="L74" s="42">
        <v>7502.9455812038623</v>
      </c>
      <c r="M74" s="42">
        <v>6004.7428525858686</v>
      </c>
      <c r="N74" s="42">
        <v>7681.0588266621444</v>
      </c>
      <c r="O74" s="42">
        <v>7604.0759864609336</v>
      </c>
      <c r="P74" s="42">
        <v>121.14702672939484</v>
      </c>
      <c r="Q74" s="42">
        <v>91.810171508929287</v>
      </c>
      <c r="R74" s="42">
        <v>114.8335115849795</v>
      </c>
      <c r="S74" s="42">
        <v>36.658855160541009</v>
      </c>
      <c r="T74" s="42">
        <v>143.24805756006657</v>
      </c>
      <c r="U74" s="42">
        <v>142.4649954745731</v>
      </c>
      <c r="V74" s="42">
        <v>6.2953236988586188</v>
      </c>
      <c r="W74" s="42">
        <v>3.7100880501935647</v>
      </c>
      <c r="X74" s="42">
        <v>8.0849612184486794</v>
      </c>
      <c r="Y74" s="42">
        <v>2699.174651953786</v>
      </c>
      <c r="Z74" s="42">
        <v>5862.3427535508508</v>
      </c>
      <c r="AA74" s="42">
        <v>4185.6743006233946</v>
      </c>
      <c r="AB74" s="42">
        <v>5940.5698970711719</v>
      </c>
      <c r="AC74" s="42">
        <v>5938.0473425298096</v>
      </c>
      <c r="AD74" s="42">
        <v>4487.3610212019748</v>
      </c>
      <c r="AE74" s="42">
        <v>4245.4936366563725</v>
      </c>
      <c r="AF74" s="42">
        <v>5966.2699485101857</v>
      </c>
      <c r="AG74" s="42">
        <v>5967.7047040699053</v>
      </c>
      <c r="AH74" s="42">
        <v>6006.92455663283</v>
      </c>
      <c r="AI74" s="42">
        <v>5995.37799175891</v>
      </c>
      <c r="AJ74" s="42">
        <v>5984.261395073926</v>
      </c>
      <c r="AK74" s="42">
        <v>5743.3509254023156</v>
      </c>
      <c r="AL74" s="42">
        <v>3766.1909433674259</v>
      </c>
      <c r="AM74" s="42">
        <v>5972.9109146001392</v>
      </c>
      <c r="AN74" s="42">
        <v>5970.7386621273572</v>
      </c>
      <c r="AO74" s="42">
        <v>5988.766110761414</v>
      </c>
      <c r="AP74" s="42">
        <v>5886.6347990604127</v>
      </c>
      <c r="AQ74" s="42">
        <v>5882.4985980468891</v>
      </c>
      <c r="AR74" s="42">
        <v>5879.5748371231384</v>
      </c>
      <c r="AS74" s="42">
        <v>5876.2472611723906</v>
      </c>
      <c r="AT74" s="42">
        <v>5872.5897773154838</v>
      </c>
      <c r="AU74" s="42">
        <v>5841.3240988540474</v>
      </c>
      <c r="AV74" s="42">
        <v>5834.633996407536</v>
      </c>
      <c r="AW74" s="42">
        <v>5822.8351902049963</v>
      </c>
      <c r="AX74" s="42">
        <v>2902.6778454008486</v>
      </c>
      <c r="AY74" s="42">
        <v>2899.0170471560691</v>
      </c>
      <c r="AZ74" s="42">
        <v>2894.3298589871461</v>
      </c>
    </row>
    <row r="75" spans="1:52" s="20" customFormat="1" ht="15" customHeight="1" x14ac:dyDescent="0.3">
      <c r="A75" s="43" t="s">
        <v>19</v>
      </c>
      <c r="B75" s="42">
        <v>102.84946810352569</v>
      </c>
      <c r="C75" s="42">
        <v>103.49352022117426</v>
      </c>
      <c r="D75" s="42">
        <v>117.45124680160914</v>
      </c>
      <c r="E75" s="42">
        <v>114.37419233137324</v>
      </c>
      <c r="F75" s="42">
        <v>116.74899428794062</v>
      </c>
      <c r="G75" s="42">
        <v>122.91514000160915</v>
      </c>
      <c r="H75" s="42">
        <v>123.92001637754049</v>
      </c>
      <c r="I75" s="42">
        <v>121.10457007541015</v>
      </c>
      <c r="J75" s="42">
        <v>123.86974033253971</v>
      </c>
      <c r="K75" s="42">
        <v>116.43376470555208</v>
      </c>
      <c r="L75" s="42">
        <v>117.41364746143661</v>
      </c>
      <c r="M75" s="42">
        <v>114.20602763045599</v>
      </c>
      <c r="N75" s="42">
        <v>109.19639035447466</v>
      </c>
      <c r="O75" s="42">
        <v>105.9724551457256</v>
      </c>
      <c r="P75" s="42">
        <v>99.380712077622235</v>
      </c>
      <c r="Q75" s="42">
        <v>94.842466153146873</v>
      </c>
      <c r="R75" s="42">
        <v>81.039497664277931</v>
      </c>
      <c r="S75" s="42">
        <v>76.008912276791392</v>
      </c>
      <c r="T75" s="42">
        <v>69.359930221737258</v>
      </c>
      <c r="U75" s="42">
        <v>55.859283601659214</v>
      </c>
      <c r="V75" s="42">
        <v>40.597884157925613</v>
      </c>
      <c r="W75" s="42">
        <v>33.674559152611323</v>
      </c>
      <c r="X75" s="42">
        <v>22.370492380620743</v>
      </c>
      <c r="Y75" s="42">
        <v>17.902774868065357</v>
      </c>
      <c r="Z75" s="42">
        <v>14.984387497329076</v>
      </c>
      <c r="AA75" s="42">
        <v>10.247029652256057</v>
      </c>
      <c r="AB75" s="42">
        <v>8.454885874996398</v>
      </c>
      <c r="AC75" s="42">
        <v>8.2305517373420436</v>
      </c>
      <c r="AD75" s="42">
        <v>7.5369654551721146</v>
      </c>
      <c r="AE75" s="42">
        <v>6.9856942076178425</v>
      </c>
      <c r="AF75" s="42">
        <v>5.9868916596275774</v>
      </c>
      <c r="AG75" s="42">
        <v>4.9287097859596036</v>
      </c>
      <c r="AH75" s="42">
        <v>3.853689343498381</v>
      </c>
      <c r="AI75" s="42">
        <v>3.2008079135996601</v>
      </c>
      <c r="AJ75" s="42">
        <v>1.7356161082793222</v>
      </c>
      <c r="AK75" s="42">
        <v>1.4826864467075878</v>
      </c>
      <c r="AL75" s="42">
        <v>1.3130913822089945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</row>
    <row r="76" spans="1:52" s="20" customFormat="1" ht="15" customHeight="1" x14ac:dyDescent="0.3">
      <c r="A76" s="44" t="s">
        <v>20</v>
      </c>
      <c r="B76" s="23">
        <v>1672.4696337696823</v>
      </c>
      <c r="C76" s="23">
        <v>1035.1638804852303</v>
      </c>
      <c r="D76" s="23">
        <v>1044.2783039179967</v>
      </c>
      <c r="E76" s="23">
        <v>1235.2018355431858</v>
      </c>
      <c r="F76" s="23">
        <v>1207.7870824963416</v>
      </c>
      <c r="G76" s="23">
        <v>1252.6848809785672</v>
      </c>
      <c r="H76" s="23">
        <v>1092.1753497126033</v>
      </c>
      <c r="I76" s="23">
        <v>1144.1680752844206</v>
      </c>
      <c r="J76" s="23">
        <v>1041.5279920732853</v>
      </c>
      <c r="K76" s="23">
        <v>965.08504237545571</v>
      </c>
      <c r="L76" s="23">
        <v>815.89385927612147</v>
      </c>
      <c r="M76" s="23">
        <v>923.76203130341628</v>
      </c>
      <c r="N76" s="23">
        <v>1092.2619567438776</v>
      </c>
      <c r="O76" s="23">
        <v>1306.6108945266699</v>
      </c>
      <c r="P76" s="23">
        <v>1278.5188081189995</v>
      </c>
      <c r="Q76" s="23">
        <v>1098.5806524388497</v>
      </c>
      <c r="R76" s="23">
        <v>366.93477103097496</v>
      </c>
      <c r="S76" s="23">
        <v>353.89909892195487</v>
      </c>
      <c r="T76" s="23">
        <v>343.48080165578466</v>
      </c>
      <c r="U76" s="23">
        <v>345.82807236945496</v>
      </c>
      <c r="V76" s="23">
        <v>410.6733862534245</v>
      </c>
      <c r="W76" s="23">
        <v>455.80446699866644</v>
      </c>
      <c r="X76" s="23">
        <v>466.92018238517892</v>
      </c>
      <c r="Y76" s="23">
        <v>468.00533807255118</v>
      </c>
      <c r="Z76" s="23">
        <v>475.59571920259128</v>
      </c>
      <c r="AA76" s="23">
        <v>483.16573058536335</v>
      </c>
      <c r="AB76" s="23">
        <v>494.92297337870127</v>
      </c>
      <c r="AC76" s="23">
        <v>511.0476204584017</v>
      </c>
      <c r="AD76" s="23">
        <v>488.89902020823973</v>
      </c>
      <c r="AE76" s="23">
        <v>520.79517678208231</v>
      </c>
      <c r="AF76" s="23">
        <v>570.88644313044517</v>
      </c>
      <c r="AG76" s="23">
        <v>580.32884006425854</v>
      </c>
      <c r="AH76" s="23">
        <v>597.87337051408315</v>
      </c>
      <c r="AI76" s="23">
        <v>602.35702308965642</v>
      </c>
      <c r="AJ76" s="23">
        <v>607.62407333462625</v>
      </c>
      <c r="AK76" s="23">
        <v>620.08464240981698</v>
      </c>
      <c r="AL76" s="23">
        <v>622.61425640854918</v>
      </c>
      <c r="AM76" s="23">
        <v>625.72924103369087</v>
      </c>
      <c r="AN76" s="23">
        <v>598.66842643407381</v>
      </c>
      <c r="AO76" s="23">
        <v>594.88361193332048</v>
      </c>
      <c r="AP76" s="23">
        <v>591.61652209576118</v>
      </c>
      <c r="AQ76" s="23">
        <v>587.43489899061888</v>
      </c>
      <c r="AR76" s="23">
        <v>584.91173254128068</v>
      </c>
      <c r="AS76" s="23">
        <v>581.50787830406421</v>
      </c>
      <c r="AT76" s="23">
        <v>574.69251644987241</v>
      </c>
      <c r="AU76" s="23">
        <v>565.95953117857357</v>
      </c>
      <c r="AV76" s="23">
        <v>555.47162943691455</v>
      </c>
      <c r="AW76" s="23">
        <v>545.79600532326231</v>
      </c>
      <c r="AX76" s="23">
        <v>547.72306153302452</v>
      </c>
      <c r="AY76" s="23">
        <v>532.46874857918272</v>
      </c>
      <c r="AZ76" s="23">
        <v>512.18195539877513</v>
      </c>
    </row>
    <row r="77" spans="1:52" s="20" customFormat="1" ht="15" customHeight="1" x14ac:dyDescent="0.3">
      <c r="A77" s="44" t="s">
        <v>21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>
        <v>0</v>
      </c>
      <c r="AU77" s="23">
        <v>0</v>
      </c>
      <c r="AV77" s="23">
        <v>0</v>
      </c>
      <c r="AW77" s="23">
        <v>0</v>
      </c>
      <c r="AX77" s="23">
        <v>0</v>
      </c>
      <c r="AY77" s="23">
        <v>0</v>
      </c>
      <c r="AZ77" s="23">
        <v>0</v>
      </c>
    </row>
    <row r="78" spans="1:52" s="20" customFormat="1" ht="15" customHeight="1" x14ac:dyDescent="0.3">
      <c r="A78" s="44" t="s">
        <v>22</v>
      </c>
      <c r="B78" s="23">
        <v>779.90786064067197</v>
      </c>
      <c r="C78" s="23">
        <v>158.18206082692078</v>
      </c>
      <c r="D78" s="23">
        <v>140.84333447583711</v>
      </c>
      <c r="E78" s="23">
        <v>146.28536574100752</v>
      </c>
      <c r="F78" s="23">
        <v>303.46313800180877</v>
      </c>
      <c r="G78" s="23">
        <v>302.09638396633926</v>
      </c>
      <c r="H78" s="23">
        <v>439.10879640020221</v>
      </c>
      <c r="I78" s="23">
        <v>258.1066509542037</v>
      </c>
      <c r="J78" s="23">
        <v>253.57601079435716</v>
      </c>
      <c r="K78" s="23">
        <v>212.57098882071097</v>
      </c>
      <c r="L78" s="23">
        <v>223.59366466004496</v>
      </c>
      <c r="M78" s="23">
        <v>194.39049199599685</v>
      </c>
      <c r="N78" s="23">
        <v>193.78880314396633</v>
      </c>
      <c r="O78" s="23">
        <v>149.87091708286445</v>
      </c>
      <c r="P78" s="23">
        <v>251.00776565005208</v>
      </c>
      <c r="Q78" s="23">
        <v>205.97058260957061</v>
      </c>
      <c r="R78" s="23">
        <v>312.30742882465887</v>
      </c>
      <c r="S78" s="23">
        <v>209.48714293279119</v>
      </c>
      <c r="T78" s="23">
        <v>168.71249881643212</v>
      </c>
      <c r="U78" s="23">
        <v>167.66404146987287</v>
      </c>
      <c r="V78" s="23">
        <v>80.374589068764678</v>
      </c>
      <c r="W78" s="23">
        <v>49.434163927953264</v>
      </c>
      <c r="X78" s="23">
        <v>36.494711476467629</v>
      </c>
      <c r="Y78" s="23">
        <v>50.67354353196064</v>
      </c>
      <c r="Z78" s="23">
        <v>51.487188611572485</v>
      </c>
      <c r="AA78" s="23">
        <v>52.390044510172416</v>
      </c>
      <c r="AB78" s="23">
        <v>44.205062176480915</v>
      </c>
      <c r="AC78" s="23">
        <v>44.814345624768727</v>
      </c>
      <c r="AD78" s="23">
        <v>44.896361848797156</v>
      </c>
      <c r="AE78" s="23">
        <v>44.544049667098179</v>
      </c>
      <c r="AF78" s="23">
        <v>42.025919127137861</v>
      </c>
      <c r="AG78" s="23">
        <v>42.419549657506444</v>
      </c>
      <c r="AH78" s="23">
        <v>42.711628263251477</v>
      </c>
      <c r="AI78" s="23">
        <v>4.6215130245258109</v>
      </c>
      <c r="AJ78" s="23">
        <v>39.881833603150227</v>
      </c>
      <c r="AK78" s="23">
        <v>40.291730752777539</v>
      </c>
      <c r="AL78" s="23">
        <v>42.693162571904431</v>
      </c>
      <c r="AM78" s="23">
        <v>5.4536611697521353</v>
      </c>
      <c r="AN78" s="23">
        <v>5.2891122134568969</v>
      </c>
      <c r="AO78" s="23">
        <v>5.1110809793405165</v>
      </c>
      <c r="AP78" s="23">
        <v>4.9342343431309557</v>
      </c>
      <c r="AQ78" s="23">
        <v>4.7583971226936308</v>
      </c>
      <c r="AR78" s="23">
        <v>4.5855218969039244</v>
      </c>
      <c r="AS78" s="23">
        <v>4.4021715734222431</v>
      </c>
      <c r="AT78" s="23">
        <v>4.2173003763751034</v>
      </c>
      <c r="AU78" s="23">
        <v>4.0375255474453109</v>
      </c>
      <c r="AV78" s="23">
        <v>0</v>
      </c>
      <c r="AW78" s="23">
        <v>0</v>
      </c>
      <c r="AX78" s="23">
        <v>0</v>
      </c>
      <c r="AY78" s="23">
        <v>0</v>
      </c>
      <c r="AZ78" s="23">
        <v>0</v>
      </c>
    </row>
    <row r="79" spans="1:52" s="20" customFormat="1" ht="15" customHeight="1" x14ac:dyDescent="0.3">
      <c r="A79" s="43" t="s">
        <v>17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33.987474378014419</v>
      </c>
      <c r="Z79" s="42">
        <v>36.626169123491451</v>
      </c>
      <c r="AA79" s="42">
        <v>38.205591321709498</v>
      </c>
      <c r="AB79" s="42">
        <v>37.604264567093637</v>
      </c>
      <c r="AC79" s="42">
        <v>39.045152394365296</v>
      </c>
      <c r="AD79" s="42">
        <v>39.400744070440034</v>
      </c>
      <c r="AE79" s="42">
        <v>39.783442653754719</v>
      </c>
      <c r="AF79" s="42">
        <v>40.126905078174175</v>
      </c>
      <c r="AG79" s="42">
        <v>40.575590103834429</v>
      </c>
      <c r="AH79" s="42">
        <v>40.917457777427664</v>
      </c>
      <c r="AI79" s="42">
        <v>4.6215130245258109</v>
      </c>
      <c r="AJ79" s="42">
        <v>39.881833603150227</v>
      </c>
      <c r="AK79" s="42">
        <v>40.291730752777539</v>
      </c>
      <c r="AL79" s="42">
        <v>42.693162571904431</v>
      </c>
      <c r="AM79" s="42">
        <v>5.4536611697521353</v>
      </c>
      <c r="AN79" s="42">
        <v>5.2891122134568969</v>
      </c>
      <c r="AO79" s="42">
        <v>5.1110809793405165</v>
      </c>
      <c r="AP79" s="42">
        <v>4.9342343431309557</v>
      </c>
      <c r="AQ79" s="42">
        <v>4.7583971226936308</v>
      </c>
      <c r="AR79" s="42">
        <v>4.5855218969039244</v>
      </c>
      <c r="AS79" s="42">
        <v>4.4021715734222431</v>
      </c>
      <c r="AT79" s="42">
        <v>4.2173003763751034</v>
      </c>
      <c r="AU79" s="42">
        <v>4.0375255474453109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</row>
    <row r="80" spans="1:52" s="20" customFormat="1" ht="15" customHeight="1" x14ac:dyDescent="0.3">
      <c r="A80" s="43" t="s">
        <v>18</v>
      </c>
      <c r="B80" s="42">
        <v>779.90786064067197</v>
      </c>
      <c r="C80" s="42">
        <v>158.18206082692078</v>
      </c>
      <c r="D80" s="42">
        <v>140.16387035763685</v>
      </c>
      <c r="E80" s="42">
        <v>146.28536574100752</v>
      </c>
      <c r="F80" s="42">
        <v>303.46313800180877</v>
      </c>
      <c r="G80" s="42">
        <v>302.09638396633926</v>
      </c>
      <c r="H80" s="42">
        <v>439.10879640020221</v>
      </c>
      <c r="I80" s="42">
        <v>232.38372798797496</v>
      </c>
      <c r="J80" s="42">
        <v>202.1369953289371</v>
      </c>
      <c r="K80" s="42">
        <v>170.05679105656878</v>
      </c>
      <c r="L80" s="42">
        <v>223.59366466004496</v>
      </c>
      <c r="M80" s="42">
        <v>194.39049199599685</v>
      </c>
      <c r="N80" s="42">
        <v>193.78880314396633</v>
      </c>
      <c r="O80" s="42">
        <v>149.87091708286445</v>
      </c>
      <c r="P80" s="42">
        <v>215.48181269943296</v>
      </c>
      <c r="Q80" s="42">
        <v>205.97058260957061</v>
      </c>
      <c r="R80" s="42">
        <v>270.32623908675066</v>
      </c>
      <c r="S80" s="42">
        <v>177.30998816957586</v>
      </c>
      <c r="T80" s="42">
        <v>138.39815614638013</v>
      </c>
      <c r="U80" s="42">
        <v>143.59104079700634</v>
      </c>
      <c r="V80" s="42">
        <v>61.420016555841251</v>
      </c>
      <c r="W80" s="42">
        <v>32.050180924136477</v>
      </c>
      <c r="X80" s="42">
        <v>20.759791463892601</v>
      </c>
      <c r="Y80" s="42">
        <v>1.280679679283103</v>
      </c>
      <c r="Z80" s="42">
        <v>1.2608003600234692</v>
      </c>
      <c r="AA80" s="42">
        <v>1.2537983127120538</v>
      </c>
      <c r="AB80" s="42">
        <v>0</v>
      </c>
      <c r="AC80" s="42">
        <v>0</v>
      </c>
      <c r="AD80" s="42">
        <v>0</v>
      </c>
      <c r="AE80" s="42">
        <v>0</v>
      </c>
      <c r="AF80" s="42">
        <v>0</v>
      </c>
      <c r="AG80" s="42">
        <v>0</v>
      </c>
      <c r="AH80" s="42">
        <v>0</v>
      </c>
      <c r="AI80" s="42">
        <v>0</v>
      </c>
      <c r="AJ80" s="42">
        <v>0</v>
      </c>
      <c r="AK80" s="42">
        <v>0</v>
      </c>
      <c r="AL80" s="42">
        <v>0</v>
      </c>
      <c r="AM80" s="42">
        <v>0</v>
      </c>
      <c r="AN80" s="42">
        <v>0</v>
      </c>
      <c r="AO80" s="42">
        <v>0</v>
      </c>
      <c r="AP80" s="42">
        <v>0</v>
      </c>
      <c r="AQ80" s="42">
        <v>0</v>
      </c>
      <c r="AR80" s="42">
        <v>0</v>
      </c>
      <c r="AS80" s="42">
        <v>0</v>
      </c>
      <c r="AT80" s="42">
        <v>0</v>
      </c>
      <c r="AU80" s="42">
        <v>0</v>
      </c>
      <c r="AV80" s="42">
        <v>0</v>
      </c>
      <c r="AW80" s="42">
        <v>0</v>
      </c>
      <c r="AX80" s="42">
        <v>0</v>
      </c>
      <c r="AY80" s="42">
        <v>0</v>
      </c>
      <c r="AZ80" s="42">
        <v>0</v>
      </c>
    </row>
    <row r="81" spans="1:52" s="20" customFormat="1" ht="15" customHeight="1" x14ac:dyDescent="0.3">
      <c r="A81" s="43" t="s">
        <v>14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</row>
    <row r="82" spans="1:52" s="20" customFormat="1" ht="15" customHeight="1" x14ac:dyDescent="0.3">
      <c r="A82" s="43" t="s">
        <v>19</v>
      </c>
      <c r="B82" s="42">
        <v>0</v>
      </c>
      <c r="C82" s="42">
        <v>0</v>
      </c>
      <c r="D82" s="42">
        <v>0.67946411820024488</v>
      </c>
      <c r="E82" s="42">
        <v>0</v>
      </c>
      <c r="F82" s="42">
        <v>0</v>
      </c>
      <c r="G82" s="42">
        <v>0</v>
      </c>
      <c r="H82" s="42">
        <v>0</v>
      </c>
      <c r="I82" s="42">
        <v>25.722922966228744</v>
      </c>
      <c r="J82" s="42">
        <v>51.43901546542007</v>
      </c>
      <c r="K82" s="42">
        <v>42.514197764142175</v>
      </c>
      <c r="L82" s="42">
        <v>0</v>
      </c>
      <c r="M82" s="42">
        <v>0</v>
      </c>
      <c r="N82" s="42">
        <v>0</v>
      </c>
      <c r="O82" s="42">
        <v>0</v>
      </c>
      <c r="P82" s="42">
        <v>35.5259529506191</v>
      </c>
      <c r="Q82" s="42">
        <v>0</v>
      </c>
      <c r="R82" s="42">
        <v>41.981189737908224</v>
      </c>
      <c r="S82" s="42">
        <v>32.177154763215313</v>
      </c>
      <c r="T82" s="42">
        <v>30.314342670051971</v>
      </c>
      <c r="U82" s="42">
        <v>24.073000672866534</v>
      </c>
      <c r="V82" s="42">
        <v>18.954572512923423</v>
      </c>
      <c r="W82" s="42">
        <v>17.383983003816784</v>
      </c>
      <c r="X82" s="42">
        <v>15.734920012575028</v>
      </c>
      <c r="Y82" s="42">
        <v>15.405389474663119</v>
      </c>
      <c r="Z82" s="42">
        <v>13.600219128057567</v>
      </c>
      <c r="AA82" s="42">
        <v>12.930654875750864</v>
      </c>
      <c r="AB82" s="42">
        <v>6.6007976093872811</v>
      </c>
      <c r="AC82" s="42">
        <v>5.7691932304034328</v>
      </c>
      <c r="AD82" s="42">
        <v>5.4956177783571212</v>
      </c>
      <c r="AE82" s="42">
        <v>4.7606070133434626</v>
      </c>
      <c r="AF82" s="42">
        <v>1.8990140489636829</v>
      </c>
      <c r="AG82" s="42">
        <v>1.8439595536720119</v>
      </c>
      <c r="AH82" s="42">
        <v>1.7941704858238141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</row>
    <row r="83" spans="1:52" s="20" customFormat="1" ht="15" customHeight="1" x14ac:dyDescent="0.3">
      <c r="A83" s="44" t="s">
        <v>23</v>
      </c>
      <c r="B83" s="23">
        <v>1317.0126774486655</v>
      </c>
      <c r="C83" s="23">
        <v>1632.8121821727761</v>
      </c>
      <c r="D83" s="23">
        <v>488.39795148954136</v>
      </c>
      <c r="E83" s="23">
        <v>1999.0806225639285</v>
      </c>
      <c r="F83" s="23">
        <v>1790.5115213844713</v>
      </c>
      <c r="G83" s="23">
        <v>2484.7245925642051</v>
      </c>
      <c r="H83" s="23">
        <v>2467.8112598324146</v>
      </c>
      <c r="I83" s="23">
        <v>2126.7519756471643</v>
      </c>
      <c r="J83" s="23">
        <v>3748.8994801832573</v>
      </c>
      <c r="K83" s="23">
        <v>3458.5814716083369</v>
      </c>
      <c r="L83" s="23">
        <v>2064.15932871314</v>
      </c>
      <c r="M83" s="23">
        <v>1041.2087419350453</v>
      </c>
      <c r="N83" s="23">
        <v>1264.8812343945681</v>
      </c>
      <c r="O83" s="23">
        <v>705.12180224618965</v>
      </c>
      <c r="P83" s="23">
        <v>428.67284094410587</v>
      </c>
      <c r="Q83" s="23">
        <v>625.99184291952236</v>
      </c>
      <c r="R83" s="23">
        <v>60.764180022506132</v>
      </c>
      <c r="S83" s="23">
        <v>52.853321769624642</v>
      </c>
      <c r="T83" s="23">
        <v>46.660914382333878</v>
      </c>
      <c r="U83" s="23">
        <v>23.834315325042812</v>
      </c>
      <c r="V83" s="23">
        <v>16.755004116298895</v>
      </c>
      <c r="W83" s="23">
        <v>15.050148576163357</v>
      </c>
      <c r="X83" s="23">
        <v>1.9369366843040943</v>
      </c>
      <c r="Y83" s="23">
        <v>1.6948195987660826</v>
      </c>
      <c r="Z83" s="23">
        <v>1.4527025132280718</v>
      </c>
      <c r="AA83" s="23">
        <v>0.98486816883666595</v>
      </c>
      <c r="AB83" s="23">
        <v>1.9935626688490184</v>
      </c>
      <c r="AC83" s="23">
        <v>3.5395949252510128</v>
      </c>
      <c r="AD83" s="23">
        <v>3.726999163999603</v>
      </c>
      <c r="AE83" s="23">
        <v>6.1240651476370891</v>
      </c>
      <c r="AF83" s="23">
        <v>5.9730768426277114</v>
      </c>
      <c r="AG83" s="23">
        <v>5.7999108088699876</v>
      </c>
      <c r="AH83" s="23">
        <v>5.6433064233772194</v>
      </c>
      <c r="AI83" s="23">
        <v>5.2112615230889494</v>
      </c>
      <c r="AJ83" s="23">
        <v>1.4499543539805091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>
        <v>0</v>
      </c>
      <c r="AU83" s="23">
        <v>0</v>
      </c>
      <c r="AV83" s="23">
        <v>0</v>
      </c>
      <c r="AW83" s="23">
        <v>0</v>
      </c>
      <c r="AX83" s="23">
        <v>0</v>
      </c>
      <c r="AY83" s="23">
        <v>0</v>
      </c>
      <c r="AZ83" s="23">
        <v>0</v>
      </c>
    </row>
    <row r="84" spans="1:52" s="20" customFormat="1" ht="15" customHeight="1" x14ac:dyDescent="0.3">
      <c r="A84" s="43" t="s">
        <v>11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</row>
    <row r="85" spans="1:52" s="20" customFormat="1" ht="15" customHeight="1" x14ac:dyDescent="0.3">
      <c r="A85" s="43" t="s">
        <v>12</v>
      </c>
      <c r="B85" s="42">
        <v>0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</row>
    <row r="86" spans="1:52" s="20" customFormat="1" ht="15" customHeight="1" x14ac:dyDescent="0.3">
      <c r="A86" s="43" t="s">
        <v>14</v>
      </c>
      <c r="B86" s="42">
        <v>1317.0126774486655</v>
      </c>
      <c r="C86" s="42">
        <v>1632.8121821727761</v>
      </c>
      <c r="D86" s="42">
        <v>488.39795148954136</v>
      </c>
      <c r="E86" s="42">
        <v>1999.0806225639285</v>
      </c>
      <c r="F86" s="42">
        <v>1790.5115213844713</v>
      </c>
      <c r="G86" s="42">
        <v>2484.7245925642051</v>
      </c>
      <c r="H86" s="42">
        <v>2467.8112598324146</v>
      </c>
      <c r="I86" s="42">
        <v>2126.7519756471643</v>
      </c>
      <c r="J86" s="42">
        <v>3748.8994801832573</v>
      </c>
      <c r="K86" s="42">
        <v>3458.5814716083369</v>
      </c>
      <c r="L86" s="42">
        <v>2064.15932871314</v>
      </c>
      <c r="M86" s="42">
        <v>1041.2087419350453</v>
      </c>
      <c r="N86" s="42">
        <v>1264.8812343945681</v>
      </c>
      <c r="O86" s="42">
        <v>705.12180224618965</v>
      </c>
      <c r="P86" s="42">
        <v>428.67284094410587</v>
      </c>
      <c r="Q86" s="42">
        <v>625.99184291952236</v>
      </c>
      <c r="R86" s="42">
        <v>60.764180022506132</v>
      </c>
      <c r="S86" s="42">
        <v>52.853321769624642</v>
      </c>
      <c r="T86" s="42">
        <v>46.660914382333878</v>
      </c>
      <c r="U86" s="42">
        <v>23.834315325042812</v>
      </c>
      <c r="V86" s="42">
        <v>16.755004116298895</v>
      </c>
      <c r="W86" s="42">
        <v>15.050148576163357</v>
      </c>
      <c r="X86" s="42">
        <v>1.9369366843040943</v>
      </c>
      <c r="Y86" s="42">
        <v>1.6948195987660826</v>
      </c>
      <c r="Z86" s="42">
        <v>1.4527025132280718</v>
      </c>
      <c r="AA86" s="42">
        <v>0.98486816883666595</v>
      </c>
      <c r="AB86" s="42">
        <v>1.9935626688490184</v>
      </c>
      <c r="AC86" s="42">
        <v>3.5395949252510128</v>
      </c>
      <c r="AD86" s="42">
        <v>3.726999163999603</v>
      </c>
      <c r="AE86" s="42">
        <v>6.1240651476370891</v>
      </c>
      <c r="AF86" s="42">
        <v>5.9730768426277114</v>
      </c>
      <c r="AG86" s="42">
        <v>5.7999108088699876</v>
      </c>
      <c r="AH86" s="42">
        <v>5.6433064233772194</v>
      </c>
      <c r="AI86" s="42">
        <v>5.2112615230889494</v>
      </c>
      <c r="AJ86" s="42">
        <v>1.4499543539805091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</row>
    <row r="87" spans="1:52" s="20" customFormat="1" ht="15" customHeight="1" x14ac:dyDescent="0.3">
      <c r="A87" s="44" t="s">
        <v>24</v>
      </c>
      <c r="B87" s="23">
        <v>1525.9029819847694</v>
      </c>
      <c r="C87" s="23">
        <v>2118.4381698292386</v>
      </c>
      <c r="D87" s="23">
        <v>2701.7056165303416</v>
      </c>
      <c r="E87" s="23">
        <v>2811.7038218143607</v>
      </c>
      <c r="F87" s="23">
        <v>2829.5038098506052</v>
      </c>
      <c r="G87" s="23">
        <v>2899.6093690835733</v>
      </c>
      <c r="H87" s="23">
        <v>4684.8212051199971</v>
      </c>
      <c r="I87" s="23">
        <v>4343.9722614861112</v>
      </c>
      <c r="J87" s="23">
        <v>4380.1497401968354</v>
      </c>
      <c r="K87" s="23">
        <v>4779.3758871745267</v>
      </c>
      <c r="L87" s="23">
        <v>4742.2148913261444</v>
      </c>
      <c r="M87" s="23">
        <v>4564.9308802113101</v>
      </c>
      <c r="N87" s="23">
        <v>6073.5975198738988</v>
      </c>
      <c r="O87" s="23">
        <v>6696.8076718466891</v>
      </c>
      <c r="P87" s="23">
        <v>10070.121002363829</v>
      </c>
      <c r="Q87" s="23">
        <v>12344.103017085399</v>
      </c>
      <c r="R87" s="23">
        <v>9280.23478197451</v>
      </c>
      <c r="S87" s="23">
        <v>9586.2031148562128</v>
      </c>
      <c r="T87" s="23">
        <v>8358.8008677478228</v>
      </c>
      <c r="U87" s="23">
        <v>7210.4706700168372</v>
      </c>
      <c r="V87" s="23">
        <v>7220.4825151729683</v>
      </c>
      <c r="W87" s="23">
        <v>7823.2573992928519</v>
      </c>
      <c r="X87" s="23">
        <v>5225.2248734586829</v>
      </c>
      <c r="Y87" s="23">
        <v>4561.4117174307567</v>
      </c>
      <c r="Z87" s="23">
        <v>4566.534020668023</v>
      </c>
      <c r="AA87" s="23">
        <v>3670.1600166325047</v>
      </c>
      <c r="AB87" s="23">
        <v>6462.0362378121317</v>
      </c>
      <c r="AC87" s="23">
        <v>10202.668248189126</v>
      </c>
      <c r="AD87" s="23">
        <v>7964.0959226555424</v>
      </c>
      <c r="AE87" s="23">
        <v>8404.6912540188023</v>
      </c>
      <c r="AF87" s="23">
        <v>5302.6453807683629</v>
      </c>
      <c r="AG87" s="23">
        <v>7749.4798401653188</v>
      </c>
      <c r="AH87" s="23">
        <v>4543.9841811738861</v>
      </c>
      <c r="AI87" s="23">
        <v>3375.9906652596956</v>
      </c>
      <c r="AJ87" s="23">
        <v>3870.0861419987614</v>
      </c>
      <c r="AK87" s="23">
        <v>4555.818318745447</v>
      </c>
      <c r="AL87" s="23">
        <v>5547.9165026025476</v>
      </c>
      <c r="AM87" s="23">
        <v>6416.6713654042296</v>
      </c>
      <c r="AN87" s="23">
        <v>7334.3856126682986</v>
      </c>
      <c r="AO87" s="23">
        <v>7847.7384648017942</v>
      </c>
      <c r="AP87" s="23">
        <v>7584.5477147640077</v>
      </c>
      <c r="AQ87" s="23">
        <v>7999.6462157494816</v>
      </c>
      <c r="AR87" s="23">
        <v>8011.9046157190205</v>
      </c>
      <c r="AS87" s="23">
        <v>9453.3205384319681</v>
      </c>
      <c r="AT87" s="23">
        <v>10218.071429177824</v>
      </c>
      <c r="AU87" s="23">
        <v>10693.082340043478</v>
      </c>
      <c r="AV87" s="23">
        <v>8981.6502058151727</v>
      </c>
      <c r="AW87" s="23">
        <v>8963.4425563685709</v>
      </c>
      <c r="AX87" s="23">
        <v>7169.2970815950375</v>
      </c>
      <c r="AY87" s="23">
        <v>6900.6889251955981</v>
      </c>
      <c r="AZ87" s="23">
        <v>5756.9036851291994</v>
      </c>
    </row>
    <row r="88" spans="1:52" s="20" customFormat="1" ht="15" customHeight="1" x14ac:dyDescent="0.3">
      <c r="A88" s="43" t="s">
        <v>11</v>
      </c>
      <c r="B88" s="42">
        <v>0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</row>
    <row r="89" spans="1:52" s="20" customFormat="1" ht="15" customHeight="1" x14ac:dyDescent="0.3">
      <c r="A89" s="43" t="s">
        <v>13</v>
      </c>
      <c r="B89" s="42">
        <v>1415.5509563496457</v>
      </c>
      <c r="C89" s="42">
        <v>1977.0846882655912</v>
      </c>
      <c r="D89" s="42">
        <v>2580.7024451434022</v>
      </c>
      <c r="E89" s="42">
        <v>2743.5862194715451</v>
      </c>
      <c r="F89" s="42">
        <v>2762.5205397285899</v>
      </c>
      <c r="G89" s="42">
        <v>2876.8322631308506</v>
      </c>
      <c r="H89" s="42">
        <v>3989.8482410927977</v>
      </c>
      <c r="I89" s="42">
        <v>3605.7656067641115</v>
      </c>
      <c r="J89" s="42">
        <v>3566.0791832481627</v>
      </c>
      <c r="K89" s="42">
        <v>4007.4144627212549</v>
      </c>
      <c r="L89" s="42">
        <v>3842.6327212223873</v>
      </c>
      <c r="M89" s="42">
        <v>3669.7822200169194</v>
      </c>
      <c r="N89" s="42">
        <v>4192.5597880338428</v>
      </c>
      <c r="O89" s="42">
        <v>5044.2015638510102</v>
      </c>
      <c r="P89" s="42">
        <v>6836.2002891720058</v>
      </c>
      <c r="Q89" s="42">
        <v>7978.6177862045479</v>
      </c>
      <c r="R89" s="42">
        <v>5369.9590621013749</v>
      </c>
      <c r="S89" s="42">
        <v>5687.2778040793191</v>
      </c>
      <c r="T89" s="42">
        <v>5561.7822068197775</v>
      </c>
      <c r="U89" s="42">
        <v>4327.3506160856004</v>
      </c>
      <c r="V89" s="42">
        <v>3985.6812995089444</v>
      </c>
      <c r="W89" s="42">
        <v>4398.6222278801542</v>
      </c>
      <c r="X89" s="42">
        <v>3243.1066937016853</v>
      </c>
      <c r="Y89" s="42">
        <v>3074.6412145275358</v>
      </c>
      <c r="Z89" s="42">
        <v>3012.2054951541118</v>
      </c>
      <c r="AA89" s="42">
        <v>3034.4798213314875</v>
      </c>
      <c r="AB89" s="42">
        <v>3644.6941736580529</v>
      </c>
      <c r="AC89" s="42">
        <v>5510.5145755462072</v>
      </c>
      <c r="AD89" s="42">
        <v>4186.4910202742303</v>
      </c>
      <c r="AE89" s="42">
        <v>4830.4731069157278</v>
      </c>
      <c r="AF89" s="42">
        <v>3630.2286941054736</v>
      </c>
      <c r="AG89" s="42">
        <v>4165.7180073011068</v>
      </c>
      <c r="AH89" s="42">
        <v>3130.4164510237802</v>
      </c>
      <c r="AI89" s="42">
        <v>1938.4538479846738</v>
      </c>
      <c r="AJ89" s="42">
        <v>2068.2844866729047</v>
      </c>
      <c r="AK89" s="42">
        <v>2441.3590070060309</v>
      </c>
      <c r="AL89" s="42">
        <v>2979.8175495562696</v>
      </c>
      <c r="AM89" s="42">
        <v>3569.5133716320574</v>
      </c>
      <c r="AN89" s="42">
        <v>4090.7038113841268</v>
      </c>
      <c r="AO89" s="42">
        <v>4127.5224719480784</v>
      </c>
      <c r="AP89" s="42">
        <v>3923.8069190505798</v>
      </c>
      <c r="AQ89" s="42">
        <v>4344.4890499837857</v>
      </c>
      <c r="AR89" s="42">
        <v>4036.4374181971384</v>
      </c>
      <c r="AS89" s="42">
        <v>4410.2431004462951</v>
      </c>
      <c r="AT89" s="42">
        <v>4902.256374660501</v>
      </c>
      <c r="AU89" s="42">
        <v>4929.4468216118421</v>
      </c>
      <c r="AV89" s="42">
        <v>3223.2630801382024</v>
      </c>
      <c r="AW89" s="42">
        <v>3216.7345512711004</v>
      </c>
      <c r="AX89" s="42">
        <v>3207.0708915021723</v>
      </c>
      <c r="AY89" s="42">
        <v>3066.3640684768884</v>
      </c>
      <c r="AZ89" s="42">
        <v>2788.5387720193125</v>
      </c>
    </row>
    <row r="90" spans="1:52" s="20" customFormat="1" ht="15" customHeight="1" x14ac:dyDescent="0.3">
      <c r="A90" s="43" t="s">
        <v>14</v>
      </c>
      <c r="B90" s="42">
        <v>110.35202563512365</v>
      </c>
      <c r="C90" s="42">
        <v>141.35348156364739</v>
      </c>
      <c r="D90" s="42">
        <v>121.00317138693929</v>
      </c>
      <c r="E90" s="42">
        <v>68.117602342815573</v>
      </c>
      <c r="F90" s="42">
        <v>66.983270122015313</v>
      </c>
      <c r="G90" s="42">
        <v>22.777105952722479</v>
      </c>
      <c r="H90" s="42">
        <v>694.97296402719905</v>
      </c>
      <c r="I90" s="42">
        <v>738.20665472199971</v>
      </c>
      <c r="J90" s="42">
        <v>814.07055694867222</v>
      </c>
      <c r="K90" s="42">
        <v>771.96142445327166</v>
      </c>
      <c r="L90" s="42">
        <v>899.58217010375699</v>
      </c>
      <c r="M90" s="42">
        <v>895.1486601943908</v>
      </c>
      <c r="N90" s="42">
        <v>1881.0377318400563</v>
      </c>
      <c r="O90" s="42">
        <v>1652.6061079956794</v>
      </c>
      <c r="P90" s="42">
        <v>3233.9207131918229</v>
      </c>
      <c r="Q90" s="42">
        <v>4365.4852308808513</v>
      </c>
      <c r="R90" s="42">
        <v>3910.2757198731356</v>
      </c>
      <c r="S90" s="42">
        <v>3898.9253107768941</v>
      </c>
      <c r="T90" s="42">
        <v>2797.0186609280449</v>
      </c>
      <c r="U90" s="42">
        <v>2883.1200539312372</v>
      </c>
      <c r="V90" s="42">
        <v>3234.8012156640239</v>
      </c>
      <c r="W90" s="42">
        <v>3424.6351714126972</v>
      </c>
      <c r="X90" s="42">
        <v>1982.1181797569977</v>
      </c>
      <c r="Y90" s="42">
        <v>1486.7705029032209</v>
      </c>
      <c r="Z90" s="42">
        <v>1554.328525513911</v>
      </c>
      <c r="AA90" s="42">
        <v>635.68019530101719</v>
      </c>
      <c r="AB90" s="42">
        <v>2817.3420641540793</v>
      </c>
      <c r="AC90" s="42">
        <v>4692.1536726429176</v>
      </c>
      <c r="AD90" s="42">
        <v>3777.6049023813125</v>
      </c>
      <c r="AE90" s="42">
        <v>3574.2181471030735</v>
      </c>
      <c r="AF90" s="42">
        <v>1672.4166866628893</v>
      </c>
      <c r="AG90" s="42">
        <v>3583.7618328642125</v>
      </c>
      <c r="AH90" s="42">
        <v>1413.5677301501062</v>
      </c>
      <c r="AI90" s="42">
        <v>1437.5368172750216</v>
      </c>
      <c r="AJ90" s="42">
        <v>1801.8016553258565</v>
      </c>
      <c r="AK90" s="42">
        <v>2114.4593117394156</v>
      </c>
      <c r="AL90" s="42">
        <v>2568.0989530462775</v>
      </c>
      <c r="AM90" s="42">
        <v>2847.1579937721722</v>
      </c>
      <c r="AN90" s="42">
        <v>3243.6818012841718</v>
      </c>
      <c r="AO90" s="42">
        <v>3720.2159928537162</v>
      </c>
      <c r="AP90" s="42">
        <v>3660.7407957134278</v>
      </c>
      <c r="AQ90" s="42">
        <v>3655.1571657656959</v>
      </c>
      <c r="AR90" s="42">
        <v>3975.4671975218821</v>
      </c>
      <c r="AS90" s="42">
        <v>5043.077437985673</v>
      </c>
      <c r="AT90" s="42">
        <v>5315.8150545173221</v>
      </c>
      <c r="AU90" s="42">
        <v>5763.6355184316362</v>
      </c>
      <c r="AV90" s="42">
        <v>5758.3871256769708</v>
      </c>
      <c r="AW90" s="42">
        <v>5746.708005097471</v>
      </c>
      <c r="AX90" s="42">
        <v>3962.2261900928647</v>
      </c>
      <c r="AY90" s="42">
        <v>3834.3248567187093</v>
      </c>
      <c r="AZ90" s="42">
        <v>2968.3649131098869</v>
      </c>
    </row>
    <row r="91" spans="1:52" s="20" customFormat="1" ht="15" customHeight="1" x14ac:dyDescent="0.3">
      <c r="A91" s="11" t="s">
        <v>25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</row>
    <row r="92" spans="1:52" s="20" customFormat="1" ht="15" customHeight="1" x14ac:dyDescent="0.3">
      <c r="A92" s="46" t="s">
        <v>26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</row>
    <row r="93" spans="1:52" s="20" customFormat="1" ht="15" customHeight="1" x14ac:dyDescent="0.3">
      <c r="A93" s="46" t="s">
        <v>27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C93" s="42">
        <v>0</v>
      </c>
      <c r="AD93" s="42">
        <v>0</v>
      </c>
      <c r="AE93" s="42">
        <v>0</v>
      </c>
      <c r="AF93" s="42">
        <v>0</v>
      </c>
      <c r="AG93" s="42">
        <v>0</v>
      </c>
      <c r="AH93" s="42">
        <v>0</v>
      </c>
      <c r="AI93" s="42">
        <v>0</v>
      </c>
      <c r="AJ93" s="42">
        <v>0</v>
      </c>
      <c r="AK93" s="42">
        <v>0</v>
      </c>
      <c r="AL93" s="42">
        <v>0</v>
      </c>
      <c r="AM93" s="42">
        <v>0</v>
      </c>
      <c r="AN93" s="42">
        <v>0</v>
      </c>
      <c r="AO93" s="42">
        <v>0</v>
      </c>
      <c r="AP93" s="42">
        <v>0</v>
      </c>
      <c r="AQ93" s="42">
        <v>0</v>
      </c>
      <c r="AR93" s="42">
        <v>0</v>
      </c>
      <c r="AS93" s="42">
        <v>0</v>
      </c>
      <c r="AT93" s="42">
        <v>0</v>
      </c>
      <c r="AU93" s="42">
        <v>0</v>
      </c>
      <c r="AV93" s="42">
        <v>0</v>
      </c>
      <c r="AW93" s="42">
        <v>0</v>
      </c>
      <c r="AX93" s="42">
        <v>0</v>
      </c>
      <c r="AY93" s="42">
        <v>0</v>
      </c>
      <c r="AZ93" s="42">
        <v>0</v>
      </c>
    </row>
    <row r="94" spans="1:52" x14ac:dyDescent="0.35">
      <c r="A94" s="26" t="s">
        <v>28</v>
      </c>
      <c r="B94" s="23">
        <v>946.77402511992341</v>
      </c>
      <c r="C94" s="23">
        <v>965.11627906976685</v>
      </c>
      <c r="D94" s="23">
        <v>1255.8139534883717</v>
      </c>
      <c r="E94" s="23">
        <v>1284.8837209302321</v>
      </c>
      <c r="F94" s="23">
        <v>1934.8837209302314</v>
      </c>
      <c r="G94" s="23">
        <v>2903.3662829579534</v>
      </c>
      <c r="H94" s="23">
        <v>4224.4186046511586</v>
      </c>
      <c r="I94" s="23">
        <v>5273.2558139534867</v>
      </c>
      <c r="J94" s="23">
        <v>7123.2558139534995</v>
      </c>
      <c r="K94" s="23">
        <v>9281.3953488372081</v>
      </c>
      <c r="L94" s="23">
        <v>10253.154432202195</v>
      </c>
      <c r="M94" s="23">
        <v>15649.127601476172</v>
      </c>
      <c r="N94" s="23">
        <v>19831.430342538355</v>
      </c>
      <c r="O94" s="23">
        <v>28391.000730979551</v>
      </c>
      <c r="P94" s="23">
        <v>31960.358246626711</v>
      </c>
      <c r="Q94" s="23">
        <v>40302.745505808925</v>
      </c>
      <c r="R94" s="23">
        <v>46631.915438022072</v>
      </c>
      <c r="S94" s="23">
        <v>59917.339780006936</v>
      </c>
      <c r="T94" s="23">
        <v>71461.61976248167</v>
      </c>
      <c r="U94" s="23">
        <v>79722.958343209131</v>
      </c>
      <c r="V94" s="23">
        <v>92279.03845883935</v>
      </c>
      <c r="W94" s="23">
        <v>95066.274437041473</v>
      </c>
      <c r="X94" s="23">
        <v>97932.274691560582</v>
      </c>
      <c r="Y94" s="23">
        <v>107338.45939618073</v>
      </c>
      <c r="Z94" s="23">
        <v>117277.65787646928</v>
      </c>
      <c r="AA94" s="23">
        <v>122590.5124835059</v>
      </c>
      <c r="AB94" s="23">
        <v>128240.44178042444</v>
      </c>
      <c r="AC94" s="23">
        <v>134503.96274713113</v>
      </c>
      <c r="AD94" s="23">
        <v>140825.60126552059</v>
      </c>
      <c r="AE94" s="23">
        <v>147507.14311791182</v>
      </c>
      <c r="AF94" s="23">
        <v>154195.53733361105</v>
      </c>
      <c r="AG94" s="23">
        <v>163471.01478558333</v>
      </c>
      <c r="AH94" s="23">
        <v>171759.64154129464</v>
      </c>
      <c r="AI94" s="23">
        <v>180184.14168315896</v>
      </c>
      <c r="AJ94" s="23">
        <v>189152.52487038804</v>
      </c>
      <c r="AK94" s="23">
        <v>208898.67182952288</v>
      </c>
      <c r="AL94" s="23">
        <v>229302.34198587781</v>
      </c>
      <c r="AM94" s="23">
        <v>242056.84243778975</v>
      </c>
      <c r="AN94" s="23">
        <v>250822.99769030139</v>
      </c>
      <c r="AO94" s="23">
        <v>258872.17025562227</v>
      </c>
      <c r="AP94" s="23">
        <v>266812.66511142824</v>
      </c>
      <c r="AQ94" s="23">
        <v>274965.01490997826</v>
      </c>
      <c r="AR94" s="23">
        <v>283760.22798348556</v>
      </c>
      <c r="AS94" s="23">
        <v>292401.48191035952</v>
      </c>
      <c r="AT94" s="23">
        <v>300805.75435266527</v>
      </c>
      <c r="AU94" s="23">
        <v>294276.26612953015</v>
      </c>
      <c r="AV94" s="23">
        <v>296906.70435908495</v>
      </c>
      <c r="AW94" s="23">
        <v>306077.7706799506</v>
      </c>
      <c r="AX94" s="23">
        <v>314351.2529106767</v>
      </c>
      <c r="AY94" s="23">
        <v>323347.09281979391</v>
      </c>
      <c r="AZ94" s="23">
        <v>332025.10082886822</v>
      </c>
    </row>
    <row r="95" spans="1:52" x14ac:dyDescent="0.35">
      <c r="A95" s="46" t="s">
        <v>29</v>
      </c>
      <c r="B95" s="42">
        <v>929.43074589115486</v>
      </c>
      <c r="C95" s="42">
        <v>947.97508196468937</v>
      </c>
      <c r="D95" s="42">
        <v>1238.6702617884155</v>
      </c>
      <c r="E95" s="42">
        <v>1061.3315595678653</v>
      </c>
      <c r="F95" s="42">
        <v>1440.8109672162559</v>
      </c>
      <c r="G95" s="42">
        <v>2121.0922313478759</v>
      </c>
      <c r="H95" s="42">
        <v>3014.589306916414</v>
      </c>
      <c r="I95" s="42">
        <v>3672.5084149935183</v>
      </c>
      <c r="J95" s="42">
        <v>4750.3119366527108</v>
      </c>
      <c r="K95" s="42">
        <v>6559.2511672081719</v>
      </c>
      <c r="L95" s="42">
        <v>5374.5169399009646</v>
      </c>
      <c r="M95" s="42">
        <v>8331.3825075882341</v>
      </c>
      <c r="N95" s="42">
        <v>8745.6286927532892</v>
      </c>
      <c r="O95" s="42">
        <v>13762.69838508598</v>
      </c>
      <c r="P95" s="42">
        <v>12850.77529197775</v>
      </c>
      <c r="Q95" s="42">
        <v>19110.589002761284</v>
      </c>
      <c r="R95" s="42">
        <v>31488.78028154586</v>
      </c>
      <c r="S95" s="42">
        <v>37748.814552344542</v>
      </c>
      <c r="T95" s="42">
        <v>46982.167879799556</v>
      </c>
      <c r="U95" s="42">
        <v>46982.500587998409</v>
      </c>
      <c r="V95" s="42">
        <v>33476.112385786466</v>
      </c>
      <c r="W95" s="42">
        <v>36273.361455175807</v>
      </c>
      <c r="X95" s="42">
        <v>39153.582863303607</v>
      </c>
      <c r="Y95" s="42">
        <v>46992.130226105037</v>
      </c>
      <c r="Z95" s="42">
        <v>54261.404263305252</v>
      </c>
      <c r="AA95" s="42">
        <v>58174.108866161056</v>
      </c>
      <c r="AB95" s="42">
        <v>62291.10423358978</v>
      </c>
      <c r="AC95" s="42">
        <v>66822.813925584167</v>
      </c>
      <c r="AD95" s="42">
        <v>71198.322719912452</v>
      </c>
      <c r="AE95" s="42">
        <v>75833.927612948042</v>
      </c>
      <c r="AF95" s="42">
        <v>80329.95363051795</v>
      </c>
      <c r="AG95" s="42">
        <v>86479.296898407396</v>
      </c>
      <c r="AH95" s="42">
        <v>91615.947842354508</v>
      </c>
      <c r="AI95" s="42">
        <v>96689.787233516574</v>
      </c>
      <c r="AJ95" s="42">
        <v>102495.23682929239</v>
      </c>
      <c r="AK95" s="42">
        <v>113739.53773424473</v>
      </c>
      <c r="AL95" s="42">
        <v>127062.37582327076</v>
      </c>
      <c r="AM95" s="42">
        <v>133906.14130451967</v>
      </c>
      <c r="AN95" s="42">
        <v>138648.32768547136</v>
      </c>
      <c r="AO95" s="42">
        <v>142834.45366578118</v>
      </c>
      <c r="AP95" s="42">
        <v>147102.75512412313</v>
      </c>
      <c r="AQ95" s="42">
        <v>151646.45802139674</v>
      </c>
      <c r="AR95" s="42">
        <v>156283.07660366318</v>
      </c>
      <c r="AS95" s="42">
        <v>160761.96944224334</v>
      </c>
      <c r="AT95" s="42">
        <v>164770.64555327673</v>
      </c>
      <c r="AU95" s="42">
        <v>151584.97902925953</v>
      </c>
      <c r="AV95" s="42">
        <v>150255.53583786002</v>
      </c>
      <c r="AW95" s="42">
        <v>155798.55413837946</v>
      </c>
      <c r="AX95" s="42">
        <v>160547.37668014335</v>
      </c>
      <c r="AY95" s="42">
        <v>165826.63640026696</v>
      </c>
      <c r="AZ95" s="42">
        <v>170961.27191777327</v>
      </c>
    </row>
    <row r="96" spans="1:52" x14ac:dyDescent="0.35">
      <c r="A96" s="46" t="s">
        <v>30</v>
      </c>
      <c r="B96" s="42">
        <v>17.343279228768584</v>
      </c>
      <c r="C96" s="42">
        <v>17.141197105077449</v>
      </c>
      <c r="D96" s="42">
        <v>17.143691699956168</v>
      </c>
      <c r="E96" s="42">
        <v>223.55216136236683</v>
      </c>
      <c r="F96" s="42">
        <v>494.07275371397566</v>
      </c>
      <c r="G96" s="42">
        <v>782.27405161007732</v>
      </c>
      <c r="H96" s="42">
        <v>1209.8292977347448</v>
      </c>
      <c r="I96" s="42">
        <v>1600.7473989599685</v>
      </c>
      <c r="J96" s="42">
        <v>2372.9438773007892</v>
      </c>
      <c r="K96" s="42">
        <v>2722.1441816290362</v>
      </c>
      <c r="L96" s="42">
        <v>4878.637492301229</v>
      </c>
      <c r="M96" s="42">
        <v>7317.7450938879383</v>
      </c>
      <c r="N96" s="42">
        <v>11085.801649785064</v>
      </c>
      <c r="O96" s="42">
        <v>14628.302345893571</v>
      </c>
      <c r="P96" s="42">
        <v>19109.582954648962</v>
      </c>
      <c r="Q96" s="42">
        <v>21192.156503047645</v>
      </c>
      <c r="R96" s="42">
        <v>15143.135156476208</v>
      </c>
      <c r="S96" s="42">
        <v>22168.525227662398</v>
      </c>
      <c r="T96" s="42">
        <v>24479.451882682119</v>
      </c>
      <c r="U96" s="42">
        <v>32740.457755210718</v>
      </c>
      <c r="V96" s="42">
        <v>58802.926073052891</v>
      </c>
      <c r="W96" s="42">
        <v>58792.912981865666</v>
      </c>
      <c r="X96" s="42">
        <v>58778.691828256975</v>
      </c>
      <c r="Y96" s="42">
        <v>60346.329170075689</v>
      </c>
      <c r="Z96" s="42">
        <v>63016.253613164023</v>
      </c>
      <c r="AA96" s="42">
        <v>64416.40361734484</v>
      </c>
      <c r="AB96" s="42">
        <v>65949.337546834664</v>
      </c>
      <c r="AC96" s="42">
        <v>67681.148821546944</v>
      </c>
      <c r="AD96" s="42">
        <v>69627.278545608133</v>
      </c>
      <c r="AE96" s="42">
        <v>71673.21550496378</v>
      </c>
      <c r="AF96" s="42">
        <v>73865.5837030931</v>
      </c>
      <c r="AG96" s="42">
        <v>76991.717887175939</v>
      </c>
      <c r="AH96" s="42">
        <v>80143.693698940129</v>
      </c>
      <c r="AI96" s="42">
        <v>83494.354449642386</v>
      </c>
      <c r="AJ96" s="42">
        <v>86657.288041095657</v>
      </c>
      <c r="AK96" s="42">
        <v>95159.134095278147</v>
      </c>
      <c r="AL96" s="42">
        <v>102239.96616260704</v>
      </c>
      <c r="AM96" s="42">
        <v>108150.70113327008</v>
      </c>
      <c r="AN96" s="42">
        <v>112174.67000483004</v>
      </c>
      <c r="AO96" s="42">
        <v>116037.71658984109</v>
      </c>
      <c r="AP96" s="42">
        <v>119709.90998730512</v>
      </c>
      <c r="AQ96" s="42">
        <v>123318.5568885815</v>
      </c>
      <c r="AR96" s="42">
        <v>127477.15137982235</v>
      </c>
      <c r="AS96" s="42">
        <v>131639.51246811618</v>
      </c>
      <c r="AT96" s="42">
        <v>136035.10879938854</v>
      </c>
      <c r="AU96" s="42">
        <v>142691.28710027059</v>
      </c>
      <c r="AV96" s="42">
        <v>146651.16852122493</v>
      </c>
      <c r="AW96" s="42">
        <v>150279.21654157111</v>
      </c>
      <c r="AX96" s="42">
        <v>153803.87623053335</v>
      </c>
      <c r="AY96" s="42">
        <v>157520.45641952695</v>
      </c>
      <c r="AZ96" s="42">
        <v>161063.82891109493</v>
      </c>
    </row>
    <row r="97" spans="1:52" x14ac:dyDescent="0.35">
      <c r="A97" s="26" t="s">
        <v>31</v>
      </c>
      <c r="B97" s="23">
        <v>1.1109111471046516</v>
      </c>
      <c r="C97" s="23">
        <v>2.3255813953488356</v>
      </c>
      <c r="D97" s="23">
        <v>2.3255813953488369</v>
      </c>
      <c r="E97" s="23">
        <v>3.4883720930232553</v>
      </c>
      <c r="F97" s="23">
        <v>3.4883720930232545</v>
      </c>
      <c r="G97" s="23">
        <v>8.0541058165086099</v>
      </c>
      <c r="H97" s="23">
        <v>10.465116279069758</v>
      </c>
      <c r="I97" s="23">
        <v>13.953488372093018</v>
      </c>
      <c r="J97" s="23">
        <v>17.441860465116307</v>
      </c>
      <c r="K97" s="23">
        <v>19.767441860465119</v>
      </c>
      <c r="L97" s="23">
        <v>41.103712442871263</v>
      </c>
      <c r="M97" s="23">
        <v>243.56726900269143</v>
      </c>
      <c r="N97" s="23">
        <v>1351.7011382395542</v>
      </c>
      <c r="O97" s="23">
        <v>2007.9718983916275</v>
      </c>
      <c r="P97" s="23">
        <v>4038.9952030856589</v>
      </c>
      <c r="Q97" s="23">
        <v>7559.4726282602433</v>
      </c>
      <c r="R97" s="23">
        <v>9622.3833614791274</v>
      </c>
      <c r="S97" s="23">
        <v>10626.392810356001</v>
      </c>
      <c r="T97" s="23">
        <v>11205.112210260819</v>
      </c>
      <c r="U97" s="23">
        <v>12165.950206116959</v>
      </c>
      <c r="V97" s="23">
        <v>13174.068020870882</v>
      </c>
      <c r="W97" s="23">
        <v>13173.87988017399</v>
      </c>
      <c r="X97" s="23">
        <v>13173.777255289933</v>
      </c>
      <c r="Y97" s="23">
        <v>13330.464978575379</v>
      </c>
      <c r="Z97" s="23">
        <v>13544.844131207597</v>
      </c>
      <c r="AA97" s="23">
        <v>13670.539485128669</v>
      </c>
      <c r="AB97" s="23">
        <v>13810.42304995536</v>
      </c>
      <c r="AC97" s="23">
        <v>13957.234066501334</v>
      </c>
      <c r="AD97" s="23">
        <v>14105.8787139551</v>
      </c>
      <c r="AE97" s="23">
        <v>14292.106742159987</v>
      </c>
      <c r="AF97" s="23">
        <v>14505.823540126934</v>
      </c>
      <c r="AG97" s="23">
        <v>14857.821739102146</v>
      </c>
      <c r="AH97" s="23">
        <v>15236.20544310578</v>
      </c>
      <c r="AI97" s="23">
        <v>15718.3756397209</v>
      </c>
      <c r="AJ97" s="23">
        <v>16206.444621620194</v>
      </c>
      <c r="AK97" s="23">
        <v>17666.556619492811</v>
      </c>
      <c r="AL97" s="23">
        <v>19014.76040258888</v>
      </c>
      <c r="AM97" s="23">
        <v>20086.694583271285</v>
      </c>
      <c r="AN97" s="23">
        <v>20977.545118982602</v>
      </c>
      <c r="AO97" s="23">
        <v>22089.925443654793</v>
      </c>
      <c r="AP97" s="23">
        <v>23460.913080191625</v>
      </c>
      <c r="AQ97" s="23">
        <v>24477.503331290434</v>
      </c>
      <c r="AR97" s="23">
        <v>25281.647726382937</v>
      </c>
      <c r="AS97" s="23">
        <v>26028.670769210727</v>
      </c>
      <c r="AT97" s="23">
        <v>26882.967582316589</v>
      </c>
      <c r="AU97" s="23">
        <v>28155.412620379841</v>
      </c>
      <c r="AV97" s="23">
        <v>28768.720955793637</v>
      </c>
      <c r="AW97" s="23">
        <v>29377.733411189216</v>
      </c>
      <c r="AX97" s="23">
        <v>30034.242186572246</v>
      </c>
      <c r="AY97" s="23">
        <v>30680.603768603309</v>
      </c>
      <c r="AZ97" s="23">
        <v>31311.624169016253</v>
      </c>
    </row>
    <row r="98" spans="1:52" x14ac:dyDescent="0.35">
      <c r="A98" s="26" t="s">
        <v>32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</row>
    <row r="99" spans="1:52" x14ac:dyDescent="0.35">
      <c r="A99" s="26" t="s">
        <v>33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0</v>
      </c>
      <c r="Z99" s="48">
        <v>0</v>
      </c>
      <c r="AA99" s="48">
        <v>0</v>
      </c>
      <c r="AB99" s="48">
        <v>0</v>
      </c>
      <c r="AC99" s="48">
        <v>0</v>
      </c>
      <c r="AD99" s="48">
        <v>0</v>
      </c>
      <c r="AE99" s="48">
        <v>0</v>
      </c>
      <c r="AF99" s="48">
        <v>0</v>
      </c>
      <c r="AG99" s="48">
        <v>0</v>
      </c>
      <c r="AH99" s="48">
        <v>0</v>
      </c>
      <c r="AI99" s="48">
        <v>0</v>
      </c>
      <c r="AJ99" s="48">
        <v>0</v>
      </c>
      <c r="AK99" s="48">
        <v>0</v>
      </c>
      <c r="AL99" s="48">
        <v>0</v>
      </c>
      <c r="AM99" s="48">
        <v>0</v>
      </c>
      <c r="AN99" s="48">
        <v>0</v>
      </c>
      <c r="AO99" s="48">
        <v>0</v>
      </c>
      <c r="AP99" s="48">
        <v>0</v>
      </c>
      <c r="AQ99" s="48">
        <v>0</v>
      </c>
      <c r="AR99" s="48">
        <v>0</v>
      </c>
      <c r="AS99" s="48">
        <v>0</v>
      </c>
      <c r="AT99" s="48">
        <v>0</v>
      </c>
      <c r="AU99" s="48">
        <v>0</v>
      </c>
      <c r="AV99" s="48">
        <v>0</v>
      </c>
      <c r="AW99" s="48">
        <v>0</v>
      </c>
      <c r="AX99" s="48">
        <v>0</v>
      </c>
      <c r="AY99" s="48">
        <v>0</v>
      </c>
      <c r="AZ99" s="48">
        <v>0</v>
      </c>
    </row>
    <row r="100" spans="1:52" x14ac:dyDescent="0.35">
      <c r="A100" s="36" t="s">
        <v>34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1.1627906976744182</v>
      </c>
      <c r="L100" s="23">
        <v>1.9440945074331337</v>
      </c>
      <c r="M100" s="23">
        <v>1.1109111471046542</v>
      </c>
      <c r="N100" s="23">
        <v>3.888189014866152</v>
      </c>
      <c r="O100" s="23">
        <v>6.110011309075464</v>
      </c>
      <c r="P100" s="23">
        <v>1.9440945074331379</v>
      </c>
      <c r="Q100" s="23">
        <v>1.9440945074331386</v>
      </c>
      <c r="R100" s="23">
        <v>4.2889154952109232</v>
      </c>
      <c r="S100" s="23">
        <v>4.2889154952109214</v>
      </c>
      <c r="T100" s="23">
        <v>4.2889154952109241</v>
      </c>
      <c r="U100" s="23">
        <v>4.288915495210925</v>
      </c>
      <c r="V100" s="23">
        <v>4.2889154952109259</v>
      </c>
      <c r="W100" s="23">
        <v>4.288915495210925</v>
      </c>
      <c r="X100" s="23">
        <v>4.288915495210925</v>
      </c>
      <c r="Y100" s="23">
        <v>4.288915495210925</v>
      </c>
      <c r="Z100" s="23">
        <v>4.2889154952109259</v>
      </c>
      <c r="AA100" s="23">
        <v>4.288915495210925</v>
      </c>
      <c r="AB100" s="23">
        <v>4.2889154952109259</v>
      </c>
      <c r="AC100" s="23">
        <v>4.2889154952109214</v>
      </c>
      <c r="AD100" s="23">
        <v>4.2889154952109241</v>
      </c>
      <c r="AE100" s="23">
        <v>4.2889154952109241</v>
      </c>
      <c r="AF100" s="23">
        <v>4.2889154952109241</v>
      </c>
      <c r="AG100" s="23">
        <v>4.2889154952109259</v>
      </c>
      <c r="AH100" s="23">
        <v>4.2889154952109241</v>
      </c>
      <c r="AI100" s="23">
        <v>4.2889154952109232</v>
      </c>
      <c r="AJ100" s="23">
        <v>4.2889154952109232</v>
      </c>
      <c r="AK100" s="23">
        <v>4.2889154952109223</v>
      </c>
      <c r="AL100" s="23">
        <v>4.2889154952109241</v>
      </c>
      <c r="AM100" s="23">
        <v>4.288915495210925</v>
      </c>
      <c r="AN100" s="23">
        <v>4.288915495210925</v>
      </c>
      <c r="AO100" s="23">
        <v>4.2889154952109232</v>
      </c>
      <c r="AP100" s="23">
        <v>4.2932087039148383</v>
      </c>
      <c r="AQ100" s="23">
        <v>4.2932087039148357</v>
      </c>
      <c r="AR100" s="23">
        <v>4.2932087039148383</v>
      </c>
      <c r="AS100" s="23">
        <v>4.2932087039148366</v>
      </c>
      <c r="AT100" s="23">
        <v>23.491141964817043</v>
      </c>
      <c r="AU100" s="23">
        <v>65.005660092295415</v>
      </c>
      <c r="AV100" s="23">
        <v>64.940654432203175</v>
      </c>
      <c r="AW100" s="23">
        <v>64.940654432203146</v>
      </c>
      <c r="AX100" s="23">
        <v>84.281235627588302</v>
      </c>
      <c r="AY100" s="23">
        <v>110.05519006578974</v>
      </c>
      <c r="AZ100" s="23">
        <v>203.92579335719864</v>
      </c>
    </row>
    <row r="101" spans="1:52" x14ac:dyDescent="0.35">
      <c r="A101" s="29" t="s">
        <v>35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1.1627906976744182</v>
      </c>
      <c r="L101" s="30">
        <v>1.9440945074331337</v>
      </c>
      <c r="M101" s="30">
        <v>1.1109111471046542</v>
      </c>
      <c r="N101" s="30">
        <v>3.888189014866152</v>
      </c>
      <c r="O101" s="30">
        <v>6.110011309075464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4.2889154952109259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4.2889154952109214</v>
      </c>
      <c r="AD101" s="30">
        <v>4.2889154952109241</v>
      </c>
      <c r="AE101" s="30">
        <v>4.2889154952109241</v>
      </c>
      <c r="AF101" s="30">
        <v>4.2889154952109241</v>
      </c>
      <c r="AG101" s="30">
        <v>4.2889154952109259</v>
      </c>
      <c r="AH101" s="30">
        <v>4.2889154952109241</v>
      </c>
      <c r="AI101" s="30">
        <v>4.2889154952109232</v>
      </c>
      <c r="AJ101" s="30">
        <v>4.2889154952109232</v>
      </c>
      <c r="AK101" s="30">
        <v>4.2889154952109223</v>
      </c>
      <c r="AL101" s="30">
        <v>4.2889154952109241</v>
      </c>
      <c r="AM101" s="30">
        <v>4.288915495210925</v>
      </c>
      <c r="AN101" s="30">
        <v>4.288915495210925</v>
      </c>
      <c r="AO101" s="30">
        <v>4.2889154952109232</v>
      </c>
      <c r="AP101" s="30">
        <v>4.2932087039146589E-3</v>
      </c>
      <c r="AQ101" s="30">
        <v>4.2932087039146546E-3</v>
      </c>
      <c r="AR101" s="30">
        <v>4.2932087039146589E-3</v>
      </c>
      <c r="AS101" s="30">
        <v>4.2932087039146555E-3</v>
      </c>
      <c r="AT101" s="30">
        <v>23.491141964817043</v>
      </c>
      <c r="AU101" s="30">
        <v>61.011365257463687</v>
      </c>
      <c r="AV101" s="30">
        <v>60.950046735722296</v>
      </c>
      <c r="AW101" s="30">
        <v>60.952944974828874</v>
      </c>
      <c r="AX101" s="30">
        <v>64.393487754651176</v>
      </c>
      <c r="AY101" s="30">
        <v>110.05519006578974</v>
      </c>
      <c r="AZ101" s="30">
        <v>203.92579335719864</v>
      </c>
    </row>
    <row r="102" spans="1:52" x14ac:dyDescent="0.35">
      <c r="A102" s="31" t="s">
        <v>36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1.9440945074331379</v>
      </c>
      <c r="Q102" s="32">
        <v>1.9440945074331386</v>
      </c>
      <c r="R102" s="32">
        <v>4.2889154952109232</v>
      </c>
      <c r="S102" s="32">
        <v>4.2889154952109214</v>
      </c>
      <c r="T102" s="32">
        <v>4.2889154952109241</v>
      </c>
      <c r="U102" s="32">
        <v>4.288915495210925</v>
      </c>
      <c r="V102" s="32">
        <v>0</v>
      </c>
      <c r="W102" s="32">
        <v>4.288915495210925</v>
      </c>
      <c r="X102" s="32">
        <v>4.288915495210925</v>
      </c>
      <c r="Y102" s="32">
        <v>4.288915495210925</v>
      </c>
      <c r="Z102" s="32">
        <v>4.2889154952109259</v>
      </c>
      <c r="AA102" s="32">
        <v>4.288915495210925</v>
      </c>
      <c r="AB102" s="32">
        <v>4.2889154952109259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4.2889154952109241</v>
      </c>
      <c r="AQ102" s="32">
        <v>4.2889154952109214</v>
      </c>
      <c r="AR102" s="32">
        <v>4.2889154952109241</v>
      </c>
      <c r="AS102" s="32">
        <v>4.2889154952109223</v>
      </c>
      <c r="AT102" s="32">
        <v>0</v>
      </c>
      <c r="AU102" s="32">
        <v>3.9942948348317304</v>
      </c>
      <c r="AV102" s="32">
        <v>3.9906076964808785</v>
      </c>
      <c r="AW102" s="32">
        <v>3.9877094573742671</v>
      </c>
      <c r="AX102" s="32">
        <v>19.887747872937119</v>
      </c>
      <c r="AY102" s="32">
        <v>0</v>
      </c>
      <c r="AZ102" s="32">
        <v>0</v>
      </c>
    </row>
    <row r="103" spans="1:52" x14ac:dyDescent="0.35">
      <c r="A103" s="26" t="s">
        <v>37</v>
      </c>
      <c r="B103" s="23">
        <v>5085.1957758714561</v>
      </c>
      <c r="C103" s="23">
        <v>4055.8139534883694</v>
      </c>
      <c r="D103" s="23">
        <v>4786.0465116279065</v>
      </c>
      <c r="E103" s="23">
        <v>3226.7441860465128</v>
      </c>
      <c r="F103" s="23">
        <v>4841.860465116275</v>
      </c>
      <c r="G103" s="23">
        <v>4921.0586538867456</v>
      </c>
      <c r="H103" s="23">
        <v>4591.8604651162759</v>
      </c>
      <c r="I103" s="23">
        <v>5075.581395348835</v>
      </c>
      <c r="J103" s="23">
        <v>5144.1860465116351</v>
      </c>
      <c r="K103" s="23">
        <v>5229.0697674418607</v>
      </c>
      <c r="L103" s="23">
        <v>3564.3584154851997</v>
      </c>
      <c r="M103" s="23">
        <v>5677.8668728517823</v>
      </c>
      <c r="N103" s="23">
        <v>5285.1597823502889</v>
      </c>
      <c r="O103" s="23">
        <v>4703.0423412674627</v>
      </c>
      <c r="P103" s="23">
        <v>5891.9949964561929</v>
      </c>
      <c r="Q103" s="23">
        <v>6287.7570926122189</v>
      </c>
      <c r="R103" s="23">
        <v>4554.5871866569269</v>
      </c>
      <c r="S103" s="23">
        <v>4495.8013541979763</v>
      </c>
      <c r="T103" s="23">
        <v>4837.8602434209879</v>
      </c>
      <c r="U103" s="23">
        <v>4843.0574295553806</v>
      </c>
      <c r="V103" s="23">
        <v>3858.3413904420431</v>
      </c>
      <c r="W103" s="23">
        <v>3887.0291433887019</v>
      </c>
      <c r="X103" s="23">
        <v>5378.2961960280054</v>
      </c>
      <c r="Y103" s="23">
        <v>4061.0386572297421</v>
      </c>
      <c r="Z103" s="23">
        <v>5658.5659269033094</v>
      </c>
      <c r="AA103" s="23">
        <v>5697.0862158558884</v>
      </c>
      <c r="AB103" s="23">
        <v>5795.2034065063754</v>
      </c>
      <c r="AC103" s="23">
        <v>5904.2999810222973</v>
      </c>
      <c r="AD103" s="23">
        <v>5946.4818799330351</v>
      </c>
      <c r="AE103" s="23">
        <v>6043.4463624769705</v>
      </c>
      <c r="AF103" s="23">
        <v>6088.0060144584204</v>
      </c>
      <c r="AG103" s="23">
        <v>6193.037674662578</v>
      </c>
      <c r="AH103" s="23">
        <v>6199.2248522209566</v>
      </c>
      <c r="AI103" s="23">
        <v>6209.7357744814326</v>
      </c>
      <c r="AJ103" s="23">
        <v>6227.9370887022214</v>
      </c>
      <c r="AK103" s="23">
        <v>6231.8869766576463</v>
      </c>
      <c r="AL103" s="23">
        <v>6209.1503551793503</v>
      </c>
      <c r="AM103" s="23">
        <v>6183.538973203491</v>
      </c>
      <c r="AN103" s="23">
        <v>6154.2502002887322</v>
      </c>
      <c r="AO103" s="23">
        <v>6120.8634851557727</v>
      </c>
      <c r="AP103" s="23">
        <v>6069.425245945773</v>
      </c>
      <c r="AQ103" s="23">
        <v>6014.5235640801857</v>
      </c>
      <c r="AR103" s="23">
        <v>5955.8152557724843</v>
      </c>
      <c r="AS103" s="23">
        <v>5902.9349355597606</v>
      </c>
      <c r="AT103" s="23">
        <v>5969.4915362529619</v>
      </c>
      <c r="AU103" s="23">
        <v>5893.3707355161978</v>
      </c>
      <c r="AV103" s="23">
        <v>5835.4417818960219</v>
      </c>
      <c r="AW103" s="23">
        <v>5844.9226355784576</v>
      </c>
      <c r="AX103" s="23">
        <v>5860.8411067265888</v>
      </c>
      <c r="AY103" s="23">
        <v>5865.5939677663382</v>
      </c>
      <c r="AZ103" s="23">
        <v>5880.1674193024328</v>
      </c>
    </row>
    <row r="104" spans="1:52" x14ac:dyDescent="0.35">
      <c r="A104" s="46" t="s">
        <v>38</v>
      </c>
      <c r="B104" s="42">
        <v>1175.9045034973788</v>
      </c>
      <c r="C104" s="42">
        <v>1027.8184230430547</v>
      </c>
      <c r="D104" s="42">
        <v>1126.6271513708482</v>
      </c>
      <c r="E104" s="42">
        <v>1025.8585906556127</v>
      </c>
      <c r="F104" s="42">
        <v>1155.2645336101946</v>
      </c>
      <c r="G104" s="42">
        <v>1171.0890612743715</v>
      </c>
      <c r="H104" s="42">
        <v>1094.2227109810678</v>
      </c>
      <c r="I104" s="42">
        <v>1269.8948600367573</v>
      </c>
      <c r="J104" s="42">
        <v>1196.2085301035054</v>
      </c>
      <c r="K104" s="42">
        <v>1254.17411704189</v>
      </c>
      <c r="L104" s="42">
        <v>1182.9192179554509</v>
      </c>
      <c r="M104" s="42">
        <v>1479.2197954141122</v>
      </c>
      <c r="N104" s="42">
        <v>1418.0712881306536</v>
      </c>
      <c r="O104" s="42">
        <v>1352.8033019210693</v>
      </c>
      <c r="P104" s="42">
        <v>1723.4423549059741</v>
      </c>
      <c r="Q104" s="42">
        <v>2002.5842038994517</v>
      </c>
      <c r="R104" s="42">
        <v>1715.2782357251431</v>
      </c>
      <c r="S104" s="42">
        <v>1708.0397801026998</v>
      </c>
      <c r="T104" s="42">
        <v>1719.0191793907265</v>
      </c>
      <c r="U104" s="42">
        <v>1719.0796257307065</v>
      </c>
      <c r="V104" s="42">
        <v>1725.2187089886504</v>
      </c>
      <c r="W104" s="42">
        <v>1725.2237405885526</v>
      </c>
      <c r="X104" s="42">
        <v>1724.0594417287391</v>
      </c>
      <c r="Y104" s="42">
        <v>1859.9579591803165</v>
      </c>
      <c r="Z104" s="42">
        <v>2002.9206027047001</v>
      </c>
      <c r="AA104" s="42">
        <v>2079.44860667588</v>
      </c>
      <c r="AB104" s="42">
        <v>2157.0997023538011</v>
      </c>
      <c r="AC104" s="42">
        <v>2236.0073621135662</v>
      </c>
      <c r="AD104" s="42">
        <v>2307.7566980248771</v>
      </c>
      <c r="AE104" s="42">
        <v>2372.3465482628558</v>
      </c>
      <c r="AF104" s="42">
        <v>2439.7046589692418</v>
      </c>
      <c r="AG104" s="42">
        <v>2508.1805989611194</v>
      </c>
      <c r="AH104" s="42">
        <v>2507.5786092075969</v>
      </c>
      <c r="AI104" s="42">
        <v>2508.2757294982698</v>
      </c>
      <c r="AJ104" s="42">
        <v>2518.9218854165133</v>
      </c>
      <c r="AK104" s="42">
        <v>2525.2795373296585</v>
      </c>
      <c r="AL104" s="42">
        <v>2532.0622007353054</v>
      </c>
      <c r="AM104" s="42">
        <v>2531.7131215186496</v>
      </c>
      <c r="AN104" s="42">
        <v>2531.3133490098026</v>
      </c>
      <c r="AO104" s="42">
        <v>2537.9487340498526</v>
      </c>
      <c r="AP104" s="42">
        <v>2537.2463077775546</v>
      </c>
      <c r="AQ104" s="42">
        <v>2536.4960544897153</v>
      </c>
      <c r="AR104" s="42">
        <v>2542.7821101781178</v>
      </c>
      <c r="AS104" s="42">
        <v>2542.0591295169202</v>
      </c>
      <c r="AT104" s="42">
        <v>2538.8009833606257</v>
      </c>
      <c r="AU104" s="42">
        <v>2525.3215013137733</v>
      </c>
      <c r="AV104" s="42">
        <v>2525.4927302899428</v>
      </c>
      <c r="AW104" s="42">
        <v>2532.3715551637706</v>
      </c>
      <c r="AX104" s="42">
        <v>2534.5692557497414</v>
      </c>
      <c r="AY104" s="42">
        <v>2525.9800696485281</v>
      </c>
      <c r="AZ104" s="42">
        <v>2527.691658617317</v>
      </c>
    </row>
    <row r="105" spans="1:52" x14ac:dyDescent="0.35">
      <c r="A105" s="46" t="s">
        <v>39</v>
      </c>
      <c r="B105" s="42">
        <v>3909.2912723740769</v>
      </c>
      <c r="C105" s="42">
        <v>3027.9955304453147</v>
      </c>
      <c r="D105" s="42">
        <v>3659.4193602570581</v>
      </c>
      <c r="E105" s="42">
        <v>2200.8855953909001</v>
      </c>
      <c r="F105" s="42">
        <v>3686.5959315060804</v>
      </c>
      <c r="G105" s="42">
        <v>3749.9695926123741</v>
      </c>
      <c r="H105" s="42">
        <v>3497.6377541352081</v>
      </c>
      <c r="I105" s="42">
        <v>3805.6865353120775</v>
      </c>
      <c r="J105" s="42">
        <v>3947.9775164081293</v>
      </c>
      <c r="K105" s="42">
        <v>3974.8956503999711</v>
      </c>
      <c r="L105" s="42">
        <v>2381.4391975297485</v>
      </c>
      <c r="M105" s="42">
        <v>4198.6470774376703</v>
      </c>
      <c r="N105" s="42">
        <v>3867.0884942196349</v>
      </c>
      <c r="O105" s="42">
        <v>3350.2390393463934</v>
      </c>
      <c r="P105" s="42">
        <v>4168.5526415502191</v>
      </c>
      <c r="Q105" s="42">
        <v>4285.1728887127674</v>
      </c>
      <c r="R105" s="42">
        <v>2839.3089509317842</v>
      </c>
      <c r="S105" s="42">
        <v>2787.761574095276</v>
      </c>
      <c r="T105" s="42">
        <v>3118.8410640302609</v>
      </c>
      <c r="U105" s="42">
        <v>3123.9778038246741</v>
      </c>
      <c r="V105" s="42">
        <v>2133.1226814533929</v>
      </c>
      <c r="W105" s="42">
        <v>2161.8054028001493</v>
      </c>
      <c r="X105" s="42">
        <v>3654.2367542992665</v>
      </c>
      <c r="Y105" s="42">
        <v>2201.0806980494258</v>
      </c>
      <c r="Z105" s="42">
        <v>3655.6453241986092</v>
      </c>
      <c r="AA105" s="42">
        <v>3617.6376091800084</v>
      </c>
      <c r="AB105" s="42">
        <v>3638.1037041525742</v>
      </c>
      <c r="AC105" s="42">
        <v>3668.2926189087316</v>
      </c>
      <c r="AD105" s="42">
        <v>3638.725181908158</v>
      </c>
      <c r="AE105" s="42">
        <v>3671.0998142141148</v>
      </c>
      <c r="AF105" s="42">
        <v>3648.3013554891781</v>
      </c>
      <c r="AG105" s="42">
        <v>3684.8570757014586</v>
      </c>
      <c r="AH105" s="42">
        <v>3691.6462430133597</v>
      </c>
      <c r="AI105" s="42">
        <v>3701.4600449831632</v>
      </c>
      <c r="AJ105" s="42">
        <v>3709.0152032857086</v>
      </c>
      <c r="AK105" s="42">
        <v>3706.6074393279882</v>
      </c>
      <c r="AL105" s="42">
        <v>3677.0881544440454</v>
      </c>
      <c r="AM105" s="42">
        <v>3651.8258516848409</v>
      </c>
      <c r="AN105" s="42">
        <v>3622.9368512789297</v>
      </c>
      <c r="AO105" s="42">
        <v>3582.9147511059195</v>
      </c>
      <c r="AP105" s="42">
        <v>3532.1789381682183</v>
      </c>
      <c r="AQ105" s="42">
        <v>3478.0275095904703</v>
      </c>
      <c r="AR105" s="42">
        <v>3413.0331455943665</v>
      </c>
      <c r="AS105" s="42">
        <v>3360.8758060428399</v>
      </c>
      <c r="AT105" s="42">
        <v>3430.6905528923362</v>
      </c>
      <c r="AU105" s="42">
        <v>3368.0492342024245</v>
      </c>
      <c r="AV105" s="42">
        <v>3309.9490516060791</v>
      </c>
      <c r="AW105" s="42">
        <v>3312.551080414687</v>
      </c>
      <c r="AX105" s="42">
        <v>3326.2718509768474</v>
      </c>
      <c r="AY105" s="42">
        <v>3339.6138981178101</v>
      </c>
      <c r="AZ105" s="42">
        <v>3352.4757606851158</v>
      </c>
    </row>
    <row r="106" spans="1:52" x14ac:dyDescent="0.35">
      <c r="A106" s="33" t="s">
        <v>40</v>
      </c>
      <c r="B106" s="34">
        <v>2689.8433888780846</v>
      </c>
      <c r="C106" s="34">
        <v>2425.569102401153</v>
      </c>
      <c r="D106" s="34">
        <v>2647.2392216965413</v>
      </c>
      <c r="E106" s="34">
        <v>2733.8411669554216</v>
      </c>
      <c r="F106" s="34">
        <v>2648.8542868536051</v>
      </c>
      <c r="G106" s="34">
        <v>2929.3464674296265</v>
      </c>
      <c r="H106" s="34">
        <v>3852.2767964862378</v>
      </c>
      <c r="I106" s="34">
        <v>3858.2546866491089</v>
      </c>
      <c r="J106" s="34">
        <v>4088.3294285231991</v>
      </c>
      <c r="K106" s="34">
        <v>3688.31640306182</v>
      </c>
      <c r="L106" s="34">
        <v>3150.3764207368895</v>
      </c>
      <c r="M106" s="34">
        <v>2908.0699851673421</v>
      </c>
      <c r="N106" s="34">
        <v>2965.5418712260057</v>
      </c>
      <c r="O106" s="34">
        <v>2904.4113286480142</v>
      </c>
      <c r="P106" s="34">
        <v>2881.8432950240908</v>
      </c>
      <c r="Q106" s="34">
        <v>2737.443795710406</v>
      </c>
      <c r="R106" s="34">
        <v>2701.7573106459895</v>
      </c>
      <c r="S106" s="34">
        <v>2725.8227453883346</v>
      </c>
      <c r="T106" s="34">
        <v>2711.3628995136269</v>
      </c>
      <c r="U106" s="34">
        <v>2727.7725831028201</v>
      </c>
      <c r="V106" s="34">
        <v>2723.2695811754475</v>
      </c>
      <c r="W106" s="34">
        <v>2696.8610243982621</v>
      </c>
      <c r="X106" s="34">
        <v>2665.743738980776</v>
      </c>
      <c r="Y106" s="34">
        <v>2665.4409502467015</v>
      </c>
      <c r="Z106" s="34">
        <v>2680.8165315791339</v>
      </c>
      <c r="AA106" s="34">
        <v>2668.8335084427777</v>
      </c>
      <c r="AB106" s="34">
        <v>2701.1540069241228</v>
      </c>
      <c r="AC106" s="34">
        <v>2731.2160540005984</v>
      </c>
      <c r="AD106" s="34">
        <v>2760.684852979462</v>
      </c>
      <c r="AE106" s="34">
        <v>2774.6144945820965</v>
      </c>
      <c r="AF106" s="34">
        <v>2777.6999335971809</v>
      </c>
      <c r="AG106" s="34">
        <v>2779.3802180968682</v>
      </c>
      <c r="AH106" s="34">
        <v>2779.355998624425</v>
      </c>
      <c r="AI106" s="34">
        <v>2779.3302567911715</v>
      </c>
      <c r="AJ106" s="34">
        <v>2781.1461703238479</v>
      </c>
      <c r="AK106" s="34">
        <v>2787.8900387484391</v>
      </c>
      <c r="AL106" s="34">
        <v>2834.7493757806396</v>
      </c>
      <c r="AM106" s="34">
        <v>2833.6664641716279</v>
      </c>
      <c r="AN106" s="34">
        <v>2835.1863556630246</v>
      </c>
      <c r="AO106" s="34">
        <v>2835.1809227596837</v>
      </c>
      <c r="AP106" s="34">
        <v>2837.2758645746576</v>
      </c>
      <c r="AQ106" s="34">
        <v>2838.3662771643876</v>
      </c>
      <c r="AR106" s="34">
        <v>2838.0443560938288</v>
      </c>
      <c r="AS106" s="34">
        <v>2840.1241650593656</v>
      </c>
      <c r="AT106" s="34">
        <v>2839.3019836577182</v>
      </c>
      <c r="AU106" s="34">
        <v>2830.3936556915255</v>
      </c>
      <c r="AV106" s="34">
        <v>2826.7573560629289</v>
      </c>
      <c r="AW106" s="34">
        <v>2826.6460343665922</v>
      </c>
      <c r="AX106" s="34">
        <v>2826.6736467414457</v>
      </c>
      <c r="AY106" s="34">
        <v>2826.6865334542049</v>
      </c>
      <c r="AZ106" s="34">
        <v>2826.6778648786067</v>
      </c>
    </row>
    <row r="108" spans="1:52" x14ac:dyDescent="0.35">
      <c r="A108" s="9" t="s">
        <v>42</v>
      </c>
      <c r="B108" s="10">
        <v>27197.752454483354</v>
      </c>
      <c r="C108" s="10">
        <v>26001.867184875242</v>
      </c>
      <c r="D108" s="10">
        <v>25924.818575820413</v>
      </c>
      <c r="E108" s="10">
        <v>31591.606822970665</v>
      </c>
      <c r="F108" s="10">
        <v>36133.827583167673</v>
      </c>
      <c r="G108" s="10">
        <v>37566.608777919486</v>
      </c>
      <c r="H108" s="10">
        <v>39161.955708893693</v>
      </c>
      <c r="I108" s="10">
        <v>41369.067434061581</v>
      </c>
      <c r="J108" s="10">
        <v>41807.105564477126</v>
      </c>
      <c r="K108" s="10">
        <v>38356.485868636082</v>
      </c>
      <c r="L108" s="10">
        <v>62140.471892018431</v>
      </c>
      <c r="M108" s="10">
        <v>46490.958626423468</v>
      </c>
      <c r="N108" s="10">
        <v>39175.706962846911</v>
      </c>
      <c r="O108" s="10">
        <v>36458.054731040356</v>
      </c>
      <c r="P108" s="10">
        <v>39920.825088292542</v>
      </c>
      <c r="Q108" s="10">
        <v>43149.179405350711</v>
      </c>
      <c r="R108" s="10">
        <v>38667.258224728816</v>
      </c>
      <c r="S108" s="10">
        <v>40632.431804375308</v>
      </c>
      <c r="T108" s="10">
        <v>39146.220726459534</v>
      </c>
      <c r="U108" s="10">
        <v>41841.591055325254</v>
      </c>
      <c r="V108" s="10">
        <v>33828.951876649226</v>
      </c>
      <c r="W108" s="10">
        <v>30228.76515014084</v>
      </c>
      <c r="X108" s="10">
        <v>36909.657275707701</v>
      </c>
      <c r="Y108" s="10">
        <v>33623.468957327415</v>
      </c>
      <c r="Z108" s="10">
        <v>36141.901032401336</v>
      </c>
      <c r="AA108" s="10">
        <v>38359.816674856738</v>
      </c>
      <c r="AB108" s="10">
        <v>28400.504721027773</v>
      </c>
      <c r="AC108" s="10">
        <v>32028.309785470385</v>
      </c>
      <c r="AD108" s="10">
        <v>33402.12377493221</v>
      </c>
      <c r="AE108" s="10">
        <v>32403.20878356912</v>
      </c>
      <c r="AF108" s="10">
        <v>30861.207019586145</v>
      </c>
      <c r="AG108" s="10">
        <v>33004.049195376589</v>
      </c>
      <c r="AH108" s="10">
        <v>33374.653971339489</v>
      </c>
      <c r="AI108" s="10">
        <v>36626.243799560572</v>
      </c>
      <c r="AJ108" s="10">
        <v>36540.211256876239</v>
      </c>
      <c r="AK108" s="10">
        <v>25080.571419087937</v>
      </c>
      <c r="AL108" s="10">
        <v>18195.700484118232</v>
      </c>
      <c r="AM108" s="10">
        <v>18395.374183433792</v>
      </c>
      <c r="AN108" s="10">
        <v>18435.430453581772</v>
      </c>
      <c r="AO108" s="10">
        <v>17666.063546223453</v>
      </c>
      <c r="AP108" s="10">
        <v>16770.802815699244</v>
      </c>
      <c r="AQ108" s="10">
        <v>16863.784498988996</v>
      </c>
      <c r="AR108" s="10">
        <v>13529.443315775521</v>
      </c>
      <c r="AS108" s="10">
        <v>16032.491322109883</v>
      </c>
      <c r="AT108" s="10">
        <v>11256.696848017782</v>
      </c>
      <c r="AU108" s="10">
        <v>9773.2442778042168</v>
      </c>
      <c r="AV108" s="10">
        <v>10688.135134740669</v>
      </c>
      <c r="AW108" s="10">
        <v>9222.4866444299405</v>
      </c>
      <c r="AX108" s="10">
        <v>2542.5040910057633</v>
      </c>
      <c r="AY108" s="10">
        <v>1847.7604581769933</v>
      </c>
      <c r="AZ108" s="10">
        <v>1892.197652671236</v>
      </c>
    </row>
    <row r="109" spans="1:52" x14ac:dyDescent="0.35">
      <c r="A109" s="11" t="s">
        <v>5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</row>
    <row r="110" spans="1:52" x14ac:dyDescent="0.35">
      <c r="A110" s="47" t="s">
        <v>6</v>
      </c>
      <c r="B110" s="42">
        <v>0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</row>
    <row r="111" spans="1:52" x14ac:dyDescent="0.35">
      <c r="A111" s="46" t="s">
        <v>7</v>
      </c>
      <c r="B111" s="42">
        <v>0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</row>
    <row r="112" spans="1:52" x14ac:dyDescent="0.35">
      <c r="A112" s="46" t="s">
        <v>8</v>
      </c>
      <c r="B112" s="42">
        <v>0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</row>
    <row r="113" spans="1:52" x14ac:dyDescent="0.35">
      <c r="A113" s="16" t="s">
        <v>9</v>
      </c>
      <c r="B113" s="17">
        <v>27197.752454483354</v>
      </c>
      <c r="C113" s="17">
        <v>26001.867184875242</v>
      </c>
      <c r="D113" s="17">
        <v>25924.818575820413</v>
      </c>
      <c r="E113" s="17">
        <v>31591.606822970665</v>
      </c>
      <c r="F113" s="17">
        <v>36133.827583167673</v>
      </c>
      <c r="G113" s="17">
        <v>37566.608777919486</v>
      </c>
      <c r="H113" s="17">
        <v>39161.955708893693</v>
      </c>
      <c r="I113" s="17">
        <v>41369.067434061581</v>
      </c>
      <c r="J113" s="17">
        <v>41807.105564477126</v>
      </c>
      <c r="K113" s="17">
        <v>38356.485868636082</v>
      </c>
      <c r="L113" s="17">
        <v>62140.471892018431</v>
      </c>
      <c r="M113" s="17">
        <v>46490.958626423468</v>
      </c>
      <c r="N113" s="17">
        <v>39175.706962846911</v>
      </c>
      <c r="O113" s="17">
        <v>36458.054731040356</v>
      </c>
      <c r="P113" s="17">
        <v>39920.825088292542</v>
      </c>
      <c r="Q113" s="17">
        <v>43149.179405350711</v>
      </c>
      <c r="R113" s="17">
        <v>38667.258224728816</v>
      </c>
      <c r="S113" s="17">
        <v>40632.431804375308</v>
      </c>
      <c r="T113" s="17">
        <v>39146.220726459534</v>
      </c>
      <c r="U113" s="17">
        <v>41841.591055325254</v>
      </c>
      <c r="V113" s="17">
        <v>33828.951876649226</v>
      </c>
      <c r="W113" s="17">
        <v>30228.76515014084</v>
      </c>
      <c r="X113" s="17">
        <v>36909.657275707701</v>
      </c>
      <c r="Y113" s="17">
        <v>33623.468957327415</v>
      </c>
      <c r="Z113" s="17">
        <v>36141.901032401336</v>
      </c>
      <c r="AA113" s="17">
        <v>38359.816674856738</v>
      </c>
      <c r="AB113" s="17">
        <v>28400.504721027773</v>
      </c>
      <c r="AC113" s="17">
        <v>32028.309785470385</v>
      </c>
      <c r="AD113" s="17">
        <v>33402.12377493221</v>
      </c>
      <c r="AE113" s="17">
        <v>32403.20878356912</v>
      </c>
      <c r="AF113" s="17">
        <v>30861.207019586145</v>
      </c>
      <c r="AG113" s="17">
        <v>33004.049195376589</v>
      </c>
      <c r="AH113" s="17">
        <v>33374.653971339489</v>
      </c>
      <c r="AI113" s="17">
        <v>36626.243799560572</v>
      </c>
      <c r="AJ113" s="17">
        <v>36540.211256876239</v>
      </c>
      <c r="AK113" s="17">
        <v>25080.571419087937</v>
      </c>
      <c r="AL113" s="17">
        <v>18195.700484118232</v>
      </c>
      <c r="AM113" s="17">
        <v>18395.374183433792</v>
      </c>
      <c r="AN113" s="17">
        <v>18435.430453581772</v>
      </c>
      <c r="AO113" s="17">
        <v>17666.063546223453</v>
      </c>
      <c r="AP113" s="17">
        <v>16770.802815699244</v>
      </c>
      <c r="AQ113" s="17">
        <v>16863.784498988996</v>
      </c>
      <c r="AR113" s="17">
        <v>13529.443315775521</v>
      </c>
      <c r="AS113" s="17">
        <v>16032.491322109883</v>
      </c>
      <c r="AT113" s="17">
        <v>11256.696848017782</v>
      </c>
      <c r="AU113" s="17">
        <v>9773.2442778042168</v>
      </c>
      <c r="AV113" s="17">
        <v>10688.135134740669</v>
      </c>
      <c r="AW113" s="17">
        <v>9222.4866444299405</v>
      </c>
      <c r="AX113" s="17">
        <v>2542.5040910057633</v>
      </c>
      <c r="AY113" s="17">
        <v>1847.7604581769933</v>
      </c>
      <c r="AZ113" s="17">
        <v>1892.197652671236</v>
      </c>
    </row>
    <row r="114" spans="1:52" s="20" customFormat="1" ht="15" customHeight="1" x14ac:dyDescent="0.3">
      <c r="A114" s="45" t="s">
        <v>10</v>
      </c>
      <c r="B114" s="19">
        <v>549.58957770730683</v>
      </c>
      <c r="C114" s="19">
        <v>629.17264963814659</v>
      </c>
      <c r="D114" s="19">
        <v>628.62546919893725</v>
      </c>
      <c r="E114" s="19">
        <v>629.44915580039526</v>
      </c>
      <c r="F114" s="19">
        <v>630.03372641695591</v>
      </c>
      <c r="G114" s="19">
        <v>550.04004595990637</v>
      </c>
      <c r="H114" s="19">
        <v>629.99319186271225</v>
      </c>
      <c r="I114" s="19">
        <v>629.7001279928636</v>
      </c>
      <c r="J114" s="19">
        <v>630.11810486081902</v>
      </c>
      <c r="K114" s="19">
        <v>598.15528469721608</v>
      </c>
      <c r="L114" s="19">
        <v>581.17292329488021</v>
      </c>
      <c r="M114" s="19">
        <v>630.14315960756687</v>
      </c>
      <c r="N114" s="19">
        <v>635.6696897391605</v>
      </c>
      <c r="O114" s="19">
        <v>58.162315010261118</v>
      </c>
      <c r="P114" s="19">
        <v>55.002992674347105</v>
      </c>
      <c r="Q114" s="19">
        <v>55.02750331106013</v>
      </c>
      <c r="R114" s="19">
        <v>72.749351409402152</v>
      </c>
      <c r="S114" s="19">
        <v>44.022002648848094</v>
      </c>
      <c r="T114" s="19">
        <v>31.580731748304807</v>
      </c>
      <c r="U114" s="19">
        <v>99.738370457470893</v>
      </c>
      <c r="V114" s="19">
        <v>24.398987317168189</v>
      </c>
      <c r="W114" s="19">
        <v>21.959088585451362</v>
      </c>
      <c r="X114" s="19">
        <v>19.519189853734542</v>
      </c>
      <c r="Y114" s="19">
        <v>17.079291122017722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</row>
    <row r="115" spans="1:52" s="20" customFormat="1" ht="15" customHeight="1" x14ac:dyDescent="0.3">
      <c r="A115" s="43" t="s">
        <v>11</v>
      </c>
      <c r="B115" s="42">
        <v>0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</row>
    <row r="116" spans="1:52" s="20" customFormat="1" ht="15" customHeight="1" x14ac:dyDescent="0.3">
      <c r="A116" s="43" t="s">
        <v>12</v>
      </c>
      <c r="B116" s="42">
        <v>0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</row>
    <row r="117" spans="1:52" s="20" customFormat="1" ht="15" customHeight="1" x14ac:dyDescent="0.3">
      <c r="A117" s="43" t="s">
        <v>13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</row>
    <row r="118" spans="1:52" s="20" customFormat="1" ht="15" customHeight="1" x14ac:dyDescent="0.3">
      <c r="A118" s="43" t="s">
        <v>14</v>
      </c>
      <c r="B118" s="42">
        <v>549.58957770730683</v>
      </c>
      <c r="C118" s="42">
        <v>629.17264963814659</v>
      </c>
      <c r="D118" s="42">
        <v>628.62546919893725</v>
      </c>
      <c r="E118" s="42">
        <v>629.44915580039526</v>
      </c>
      <c r="F118" s="42">
        <v>630.03372641695591</v>
      </c>
      <c r="G118" s="42">
        <v>550.04004595990637</v>
      </c>
      <c r="H118" s="42">
        <v>629.99319186271225</v>
      </c>
      <c r="I118" s="42">
        <v>629.7001279928636</v>
      </c>
      <c r="J118" s="42">
        <v>630.11810486081902</v>
      </c>
      <c r="K118" s="42">
        <v>598.15528469721608</v>
      </c>
      <c r="L118" s="42">
        <v>581.17292329488021</v>
      </c>
      <c r="M118" s="42">
        <v>630.14315960756687</v>
      </c>
      <c r="N118" s="42">
        <v>635.6696897391605</v>
      </c>
      <c r="O118" s="42">
        <v>58.162315010261118</v>
      </c>
      <c r="P118" s="42">
        <v>55.002992674347105</v>
      </c>
      <c r="Q118" s="42">
        <v>55.02750331106013</v>
      </c>
      <c r="R118" s="42">
        <v>72.749351409402152</v>
      </c>
      <c r="S118" s="42">
        <v>44.022002648848094</v>
      </c>
      <c r="T118" s="42">
        <v>31.580731748304807</v>
      </c>
      <c r="U118" s="42">
        <v>99.738370457470893</v>
      </c>
      <c r="V118" s="42">
        <v>24.398987317168189</v>
      </c>
      <c r="W118" s="42">
        <v>21.959088585451362</v>
      </c>
      <c r="X118" s="42">
        <v>19.519189853734542</v>
      </c>
      <c r="Y118" s="42">
        <v>17.079291122017722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</row>
    <row r="119" spans="1:52" s="20" customFormat="1" ht="15" customHeight="1" x14ac:dyDescent="0.3">
      <c r="A119" s="44" t="s">
        <v>15</v>
      </c>
      <c r="B119" s="23">
        <v>0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</row>
    <row r="120" spans="1:52" s="20" customFormat="1" ht="15" customHeight="1" x14ac:dyDescent="0.3">
      <c r="A120" s="43" t="s">
        <v>11</v>
      </c>
      <c r="B120" s="42">
        <v>0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</row>
    <row r="121" spans="1:52" s="20" customFormat="1" ht="15" customHeight="1" x14ac:dyDescent="0.3">
      <c r="A121" s="43" t="s">
        <v>12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</row>
    <row r="122" spans="1:52" s="20" customFormat="1" ht="15" customHeight="1" x14ac:dyDescent="0.3">
      <c r="A122" s="43" t="s">
        <v>13</v>
      </c>
      <c r="B122" s="42">
        <v>0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</row>
    <row r="123" spans="1:52" s="20" customFormat="1" ht="15" customHeight="1" x14ac:dyDescent="0.3">
      <c r="A123" s="43" t="s">
        <v>14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</row>
    <row r="124" spans="1:52" s="20" customFormat="1" ht="15" customHeight="1" x14ac:dyDescent="0.3">
      <c r="A124" s="44" t="s">
        <v>16</v>
      </c>
      <c r="B124" s="23">
        <v>25077.683125974767</v>
      </c>
      <c r="C124" s="23">
        <v>23495.704806136717</v>
      </c>
      <c r="D124" s="23">
        <v>23161.032757734145</v>
      </c>
      <c r="E124" s="23">
        <v>29195.698001121811</v>
      </c>
      <c r="F124" s="23">
        <v>33326.401168675271</v>
      </c>
      <c r="G124" s="23">
        <v>34920.265511676196</v>
      </c>
      <c r="H124" s="23">
        <v>36393.280789219149</v>
      </c>
      <c r="I124" s="23">
        <v>38655.954024154758</v>
      </c>
      <c r="J124" s="23">
        <v>39433.09991178834</v>
      </c>
      <c r="K124" s="23">
        <v>35205.268881983786</v>
      </c>
      <c r="L124" s="23">
        <v>59190.537348588558</v>
      </c>
      <c r="M124" s="23">
        <v>43348.80689226932</v>
      </c>
      <c r="N124" s="23">
        <v>35845.835762997951</v>
      </c>
      <c r="O124" s="23">
        <v>34142.917773286666</v>
      </c>
      <c r="P124" s="23">
        <v>37670.173043320887</v>
      </c>
      <c r="Q124" s="23">
        <v>40951.289837905388</v>
      </c>
      <c r="R124" s="23">
        <v>37210.377297443854</v>
      </c>
      <c r="S124" s="23">
        <v>38827.392125492683</v>
      </c>
      <c r="T124" s="23">
        <v>37561.688995604076</v>
      </c>
      <c r="U124" s="23">
        <v>40209.371043072555</v>
      </c>
      <c r="V124" s="23">
        <v>32430.220659846844</v>
      </c>
      <c r="W124" s="23">
        <v>28863.984013010911</v>
      </c>
      <c r="X124" s="23">
        <v>35622.494674974827</v>
      </c>
      <c r="Y124" s="23">
        <v>32426.261916097417</v>
      </c>
      <c r="Z124" s="23">
        <v>35046.429388065531</v>
      </c>
      <c r="AA124" s="23">
        <v>37321.009469081138</v>
      </c>
      <c r="AB124" s="23">
        <v>27381.803383772156</v>
      </c>
      <c r="AC124" s="23">
        <v>30402.868610649148</v>
      </c>
      <c r="AD124" s="23">
        <v>32351.911771165182</v>
      </c>
      <c r="AE124" s="23">
        <v>31319.450427809319</v>
      </c>
      <c r="AF124" s="23">
        <v>29747.54554391947</v>
      </c>
      <c r="AG124" s="23">
        <v>31873.826377589878</v>
      </c>
      <c r="AH124" s="23">
        <v>32012.031155349687</v>
      </c>
      <c r="AI124" s="23">
        <v>35203.563964675202</v>
      </c>
      <c r="AJ124" s="23">
        <v>34262.735526379874</v>
      </c>
      <c r="AK124" s="23">
        <v>23241.721824763674</v>
      </c>
      <c r="AL124" s="23">
        <v>16705.055445875183</v>
      </c>
      <c r="AM124" s="23">
        <v>16464.161165174308</v>
      </c>
      <c r="AN124" s="23">
        <v>16452.651330423752</v>
      </c>
      <c r="AO124" s="23">
        <v>15582.064980670197</v>
      </c>
      <c r="AP124" s="23">
        <v>14662.266824501912</v>
      </c>
      <c r="AQ124" s="23">
        <v>14695.513116597398</v>
      </c>
      <c r="AR124" s="23">
        <v>11301.134638403015</v>
      </c>
      <c r="AS124" s="23">
        <v>13738.28541638159</v>
      </c>
      <c r="AT124" s="23">
        <v>8045.1732510137681</v>
      </c>
      <c r="AU124" s="23">
        <v>5974.2040186709846</v>
      </c>
      <c r="AV124" s="23">
        <v>7368.9512759638374</v>
      </c>
      <c r="AW124" s="23">
        <v>6050.5949521366483</v>
      </c>
      <c r="AX124" s="23">
        <v>0</v>
      </c>
      <c r="AY124" s="23">
        <v>180.94470951976373</v>
      </c>
      <c r="AZ124" s="23">
        <v>180.64810157656703</v>
      </c>
    </row>
    <row r="125" spans="1:52" s="20" customFormat="1" ht="15" customHeight="1" x14ac:dyDescent="0.3">
      <c r="A125" s="43" t="s">
        <v>17</v>
      </c>
      <c r="B125" s="42">
        <v>23110.912962276281</v>
      </c>
      <c r="C125" s="42">
        <v>21446.064204385071</v>
      </c>
      <c r="D125" s="42">
        <v>20575.621875918627</v>
      </c>
      <c r="E125" s="42">
        <v>27598.184197110801</v>
      </c>
      <c r="F125" s="42">
        <v>29445.887716266119</v>
      </c>
      <c r="G125" s="42">
        <v>30624.930946990429</v>
      </c>
      <c r="H125" s="42">
        <v>32853.605400861808</v>
      </c>
      <c r="I125" s="42">
        <v>33963.983516020424</v>
      </c>
      <c r="J125" s="42">
        <v>35131.473614152455</v>
      </c>
      <c r="K125" s="42">
        <v>32177.880096624693</v>
      </c>
      <c r="L125" s="42">
        <v>55465.72150205588</v>
      </c>
      <c r="M125" s="42">
        <v>40158.372183986881</v>
      </c>
      <c r="N125" s="42">
        <v>33891.700080508468</v>
      </c>
      <c r="O125" s="42">
        <v>32367.045411709816</v>
      </c>
      <c r="P125" s="42">
        <v>35223.655470399826</v>
      </c>
      <c r="Q125" s="42">
        <v>38685.859031140128</v>
      </c>
      <c r="R125" s="42">
        <v>34948.254699682082</v>
      </c>
      <c r="S125" s="42">
        <v>36447.582314116393</v>
      </c>
      <c r="T125" s="42">
        <v>36191.973002189297</v>
      </c>
      <c r="U125" s="42">
        <v>39122.998805292475</v>
      </c>
      <c r="V125" s="42">
        <v>31665.738413779698</v>
      </c>
      <c r="W125" s="42">
        <v>27172.59776560195</v>
      </c>
      <c r="X125" s="42">
        <v>35435.34259010644</v>
      </c>
      <c r="Y125" s="42">
        <v>32303.057575576244</v>
      </c>
      <c r="Z125" s="42">
        <v>34089.422340089572</v>
      </c>
      <c r="AA125" s="42">
        <v>37059.174362750149</v>
      </c>
      <c r="AB125" s="42">
        <v>27210.978465646785</v>
      </c>
      <c r="AC125" s="42">
        <v>28680.711904136384</v>
      </c>
      <c r="AD125" s="42">
        <v>32213.507557312663</v>
      </c>
      <c r="AE125" s="42">
        <v>31188.464183835062</v>
      </c>
      <c r="AF125" s="42">
        <v>29624.270346051147</v>
      </c>
      <c r="AG125" s="42">
        <v>31801.627609800584</v>
      </c>
      <c r="AH125" s="42">
        <v>30825.367967887574</v>
      </c>
      <c r="AI125" s="42">
        <v>34136.603212505921</v>
      </c>
      <c r="AJ125" s="42">
        <v>33348.145738521453</v>
      </c>
      <c r="AK125" s="42">
        <v>22471.749921065799</v>
      </c>
      <c r="AL125" s="42">
        <v>16006.336281069136</v>
      </c>
      <c r="AM125" s="42">
        <v>15862.224907356096</v>
      </c>
      <c r="AN125" s="42">
        <v>15931.174295789669</v>
      </c>
      <c r="AO125" s="42">
        <v>15104.002338293511</v>
      </c>
      <c r="AP125" s="42">
        <v>14332.768796679382</v>
      </c>
      <c r="AQ125" s="42">
        <v>14325.936648816552</v>
      </c>
      <c r="AR125" s="42">
        <v>11296.89739600449</v>
      </c>
      <c r="AS125" s="42">
        <v>13734.296555756804</v>
      </c>
      <c r="AT125" s="42">
        <v>8041.3519044047944</v>
      </c>
      <c r="AU125" s="42">
        <v>5970.5455681973581</v>
      </c>
      <c r="AV125" s="42">
        <v>7186.8536434997641</v>
      </c>
      <c r="AW125" s="42">
        <v>5868.8694463033353</v>
      </c>
      <c r="AX125" s="42">
        <v>0</v>
      </c>
      <c r="AY125" s="42">
        <v>0</v>
      </c>
      <c r="AZ125" s="42">
        <v>0</v>
      </c>
    </row>
    <row r="126" spans="1:52" s="20" customFormat="1" ht="15" customHeight="1" x14ac:dyDescent="0.3">
      <c r="A126" s="43" t="s">
        <v>18</v>
      </c>
      <c r="B126" s="42">
        <v>1359.2621254799019</v>
      </c>
      <c r="C126" s="42">
        <v>1311.8352105677168</v>
      </c>
      <c r="D126" s="42">
        <v>1900.8132866840767</v>
      </c>
      <c r="E126" s="42">
        <v>1048.9634234903961</v>
      </c>
      <c r="F126" s="42">
        <v>1846.7751487871062</v>
      </c>
      <c r="G126" s="42">
        <v>2361.1578818550397</v>
      </c>
      <c r="H126" s="42">
        <v>2018.4661065429343</v>
      </c>
      <c r="I126" s="42">
        <v>2720.6241833072158</v>
      </c>
      <c r="J126" s="42">
        <v>2513.6448332559758</v>
      </c>
      <c r="K126" s="42">
        <v>1614.7123171449177</v>
      </c>
      <c r="L126" s="42">
        <v>2195.1300444417343</v>
      </c>
      <c r="M126" s="42">
        <v>1884.4527855678705</v>
      </c>
      <c r="N126" s="42">
        <v>1054.9881050755416</v>
      </c>
      <c r="O126" s="42">
        <v>966.75993534997258</v>
      </c>
      <c r="P126" s="42">
        <v>1224.7381025917837</v>
      </c>
      <c r="Q126" s="42">
        <v>1002.7195793384207</v>
      </c>
      <c r="R126" s="42">
        <v>1036.3578599474895</v>
      </c>
      <c r="S126" s="42">
        <v>985.86244963071772</v>
      </c>
      <c r="T126" s="42">
        <v>263.18287771808275</v>
      </c>
      <c r="U126" s="42">
        <v>258.92652803933396</v>
      </c>
      <c r="V126" s="42">
        <v>96.863772107697017</v>
      </c>
      <c r="W126" s="42">
        <v>51.809770783059633</v>
      </c>
      <c r="X126" s="42">
        <v>113.58005426557217</v>
      </c>
      <c r="Y126" s="42">
        <v>65.283514301182905</v>
      </c>
      <c r="Z126" s="42">
        <v>101.43542806358936</v>
      </c>
      <c r="AA126" s="42">
        <v>87.165401816484717</v>
      </c>
      <c r="AB126" s="42">
        <v>100.12915255544659</v>
      </c>
      <c r="AC126" s="42">
        <v>58.877624475806002</v>
      </c>
      <c r="AD126" s="42">
        <v>50.17134916128424</v>
      </c>
      <c r="AE126" s="42">
        <v>47.844054300454921</v>
      </c>
      <c r="AF126" s="42">
        <v>44.218048934373222</v>
      </c>
      <c r="AG126" s="42">
        <v>0.98915295208964049</v>
      </c>
      <c r="AH126" s="42">
        <v>2.6171553293493339</v>
      </c>
      <c r="AI126" s="42">
        <v>0.46922838523974514</v>
      </c>
      <c r="AJ126" s="42">
        <v>0.45310497268427441</v>
      </c>
      <c r="AK126" s="42">
        <v>0</v>
      </c>
      <c r="AL126" s="42">
        <v>0</v>
      </c>
      <c r="AM126" s="42">
        <v>0</v>
      </c>
      <c r="AN126" s="42">
        <v>0</v>
      </c>
      <c r="AO126" s="42">
        <v>0</v>
      </c>
      <c r="AP126" s="42">
        <v>0</v>
      </c>
      <c r="AQ126" s="42">
        <v>0</v>
      </c>
      <c r="AR126" s="42">
        <v>0</v>
      </c>
      <c r="AS126" s="42">
        <v>0</v>
      </c>
      <c r="AT126" s="42">
        <v>0</v>
      </c>
      <c r="AU126" s="42">
        <v>0</v>
      </c>
      <c r="AV126" s="42">
        <v>0</v>
      </c>
      <c r="AW126" s="42">
        <v>0</v>
      </c>
      <c r="AX126" s="42">
        <v>0</v>
      </c>
      <c r="AY126" s="42">
        <v>0</v>
      </c>
      <c r="AZ126" s="42">
        <v>0</v>
      </c>
    </row>
    <row r="127" spans="1:52" s="20" customFormat="1" ht="15" customHeight="1" x14ac:dyDescent="0.3">
      <c r="A127" s="43" t="s">
        <v>14</v>
      </c>
      <c r="B127" s="42">
        <v>542.96359399937796</v>
      </c>
      <c r="C127" s="42">
        <v>676.42470008405371</v>
      </c>
      <c r="D127" s="42">
        <v>608.90746148382959</v>
      </c>
      <c r="E127" s="42">
        <v>464.9569795458512</v>
      </c>
      <c r="F127" s="42">
        <v>1949.5671424172392</v>
      </c>
      <c r="G127" s="42">
        <v>1848.1452193773887</v>
      </c>
      <c r="H127" s="42">
        <v>1417.9800033484228</v>
      </c>
      <c r="I127" s="42">
        <v>1870.5476639505353</v>
      </c>
      <c r="J127" s="42">
        <v>1683.3361913746355</v>
      </c>
      <c r="K127" s="42">
        <v>1310.0137461795032</v>
      </c>
      <c r="L127" s="42">
        <v>1422.5278149203909</v>
      </c>
      <c r="M127" s="42">
        <v>1195.6968854696208</v>
      </c>
      <c r="N127" s="42">
        <v>786.62521996886892</v>
      </c>
      <c r="O127" s="42">
        <v>696.28748888682344</v>
      </c>
      <c r="P127" s="42">
        <v>1117.2272977907214</v>
      </c>
      <c r="Q127" s="42">
        <v>1161.1846547880891</v>
      </c>
      <c r="R127" s="42">
        <v>1133.1823684825458</v>
      </c>
      <c r="S127" s="42">
        <v>1315.1967857201632</v>
      </c>
      <c r="T127" s="42">
        <v>1038.9423246326085</v>
      </c>
      <c r="U127" s="42">
        <v>773.2048230758553</v>
      </c>
      <c r="V127" s="42">
        <v>621.82092577933179</v>
      </c>
      <c r="W127" s="42">
        <v>1603.8196458450529</v>
      </c>
      <c r="X127" s="42">
        <v>34.313403002411832</v>
      </c>
      <c r="Y127" s="42">
        <v>23.396333668453686</v>
      </c>
      <c r="Z127" s="42">
        <v>821.95607267741468</v>
      </c>
      <c r="AA127" s="42">
        <v>143.89600501361124</v>
      </c>
      <c r="AB127" s="42">
        <v>44.968959192896591</v>
      </c>
      <c r="AC127" s="42">
        <v>1638.404349026044</v>
      </c>
      <c r="AD127" s="42">
        <v>65.189540212386035</v>
      </c>
      <c r="AE127" s="42">
        <v>64.681301462823114</v>
      </c>
      <c r="AF127" s="42">
        <v>64.90394714918591</v>
      </c>
      <c r="AG127" s="42">
        <v>62.015341351084857</v>
      </c>
      <c r="AH127" s="42">
        <v>1178.2242321963417</v>
      </c>
      <c r="AI127" s="42">
        <v>1061.5378403799755</v>
      </c>
      <c r="AJ127" s="42">
        <v>909.47033236265111</v>
      </c>
      <c r="AK127" s="42">
        <v>765.76459070895999</v>
      </c>
      <c r="AL127" s="42">
        <v>698.44041657990908</v>
      </c>
      <c r="AM127" s="42">
        <v>601.93625781820992</v>
      </c>
      <c r="AN127" s="42">
        <v>521.47703463408254</v>
      </c>
      <c r="AO127" s="42">
        <v>478.06264237668654</v>
      </c>
      <c r="AP127" s="42">
        <v>329.49802782252971</v>
      </c>
      <c r="AQ127" s="42">
        <v>369.57646778084649</v>
      </c>
      <c r="AR127" s="42">
        <v>4.2372423985256651</v>
      </c>
      <c r="AS127" s="42">
        <v>3.988860624786227</v>
      </c>
      <c r="AT127" s="42">
        <v>3.8213466089739905</v>
      </c>
      <c r="AU127" s="42">
        <v>3.6584504736268033</v>
      </c>
      <c r="AV127" s="42">
        <v>182.09763246407303</v>
      </c>
      <c r="AW127" s="42">
        <v>181.72550583331309</v>
      </c>
      <c r="AX127" s="42">
        <v>0</v>
      </c>
      <c r="AY127" s="42">
        <v>180.94470951976373</v>
      </c>
      <c r="AZ127" s="42">
        <v>180.64810157656703</v>
      </c>
    </row>
    <row r="128" spans="1:52" s="20" customFormat="1" ht="15" customHeight="1" x14ac:dyDescent="0.3">
      <c r="A128" s="43" t="s">
        <v>19</v>
      </c>
      <c r="B128" s="42">
        <v>64.544444219204365</v>
      </c>
      <c r="C128" s="42">
        <v>61.38069109987714</v>
      </c>
      <c r="D128" s="42">
        <v>75.690133647615596</v>
      </c>
      <c r="E128" s="42">
        <v>83.593400974762943</v>
      </c>
      <c r="F128" s="42">
        <v>84.171161204807049</v>
      </c>
      <c r="G128" s="42">
        <v>86.031463453339754</v>
      </c>
      <c r="H128" s="42">
        <v>103.22927846598549</v>
      </c>
      <c r="I128" s="42">
        <v>100.79866087658748</v>
      </c>
      <c r="J128" s="42">
        <v>104.64527300527978</v>
      </c>
      <c r="K128" s="42">
        <v>102.66272203466778</v>
      </c>
      <c r="L128" s="42">
        <v>107.1579871705563</v>
      </c>
      <c r="M128" s="42">
        <v>110.28503724494757</v>
      </c>
      <c r="N128" s="42">
        <v>112.52235744507372</v>
      </c>
      <c r="O128" s="42">
        <v>112.82493734005546</v>
      </c>
      <c r="P128" s="42">
        <v>104.55217253855398</v>
      </c>
      <c r="Q128" s="42">
        <v>101.52657263874075</v>
      </c>
      <c r="R128" s="42">
        <v>92.582369331733574</v>
      </c>
      <c r="S128" s="42">
        <v>78.750576025412514</v>
      </c>
      <c r="T128" s="42">
        <v>67.59079106407944</v>
      </c>
      <c r="U128" s="42">
        <v>54.240886664890169</v>
      </c>
      <c r="V128" s="42">
        <v>45.797548180119385</v>
      </c>
      <c r="W128" s="42">
        <v>35.7568307808518</v>
      </c>
      <c r="X128" s="42">
        <v>39.258627600407465</v>
      </c>
      <c r="Y128" s="42">
        <v>34.524492551534443</v>
      </c>
      <c r="Z128" s="42">
        <v>33.615547234954462</v>
      </c>
      <c r="AA128" s="42">
        <v>30.7736995008962</v>
      </c>
      <c r="AB128" s="42">
        <v>25.726806377024488</v>
      </c>
      <c r="AC128" s="42">
        <v>24.874733010915833</v>
      </c>
      <c r="AD128" s="42">
        <v>23.043324478852249</v>
      </c>
      <c r="AE128" s="42">
        <v>18.460888210978997</v>
      </c>
      <c r="AF128" s="42">
        <v>14.153201784764578</v>
      </c>
      <c r="AG128" s="42">
        <v>9.1942734861171367</v>
      </c>
      <c r="AH128" s="42">
        <v>5.8217999364215807</v>
      </c>
      <c r="AI128" s="42">
        <v>4.9536834040616178</v>
      </c>
      <c r="AJ128" s="42">
        <v>4.6663505230816638</v>
      </c>
      <c r="AK128" s="42">
        <v>4.2073129889128627</v>
      </c>
      <c r="AL128" s="42">
        <v>0.27874822613685274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</row>
    <row r="129" spans="1:52" s="20" customFormat="1" ht="15" customHeight="1" x14ac:dyDescent="0.3">
      <c r="A129" s="44" t="s">
        <v>20</v>
      </c>
      <c r="B129" s="23">
        <v>216.75393928368555</v>
      </c>
      <c r="C129" s="23">
        <v>241.70935540483327</v>
      </c>
      <c r="D129" s="23">
        <v>184.90653408054445</v>
      </c>
      <c r="E129" s="23">
        <v>194.8201429663427</v>
      </c>
      <c r="F129" s="23">
        <v>183.98701197508117</v>
      </c>
      <c r="G129" s="23">
        <v>176.58715901188387</v>
      </c>
      <c r="H129" s="23">
        <v>409.10440089620437</v>
      </c>
      <c r="I129" s="23">
        <v>317.56079813799226</v>
      </c>
      <c r="J129" s="23">
        <v>274.40841471322733</v>
      </c>
      <c r="K129" s="23">
        <v>324.9591880932856</v>
      </c>
      <c r="L129" s="23">
        <v>329.33492461332236</v>
      </c>
      <c r="M129" s="23">
        <v>91.938190441952401</v>
      </c>
      <c r="N129" s="23">
        <v>131.16830655588024</v>
      </c>
      <c r="O129" s="23">
        <v>118.82338990493909</v>
      </c>
      <c r="P129" s="23">
        <v>110.08990455551088</v>
      </c>
      <c r="Q129" s="23">
        <v>74.645014555919715</v>
      </c>
      <c r="R129" s="23">
        <v>448.38057301214951</v>
      </c>
      <c r="S129" s="23">
        <v>432.45146900977176</v>
      </c>
      <c r="T129" s="23">
        <v>419.72069921956859</v>
      </c>
      <c r="U129" s="23">
        <v>422.58897628323564</v>
      </c>
      <c r="V129" s="23">
        <v>505.49447065907151</v>
      </c>
      <c r="W129" s="23">
        <v>563.14972190777246</v>
      </c>
      <c r="X129" s="23">
        <v>576.88326881647083</v>
      </c>
      <c r="Y129" s="23">
        <v>578.22398653166647</v>
      </c>
      <c r="Z129" s="23">
        <v>587.60195742059273</v>
      </c>
      <c r="AA129" s="23">
        <v>596.95476133916281</v>
      </c>
      <c r="AB129" s="23">
        <v>611.48092000774318</v>
      </c>
      <c r="AC129" s="23">
        <v>631.40303831998187</v>
      </c>
      <c r="AD129" s="23">
        <v>735.11990357398338</v>
      </c>
      <c r="AE129" s="23">
        <v>783.07970421943503</v>
      </c>
      <c r="AF129" s="23">
        <v>858.39809383744478</v>
      </c>
      <c r="AG129" s="23">
        <v>872.59590082125828</v>
      </c>
      <c r="AH129" s="23">
        <v>898.97626363530605</v>
      </c>
      <c r="AI129" s="23">
        <v>905.71798761669356</v>
      </c>
      <c r="AJ129" s="23">
        <v>913.63764649952884</v>
      </c>
      <c r="AK129" s="23">
        <v>998.33627427980502</v>
      </c>
      <c r="AL129" s="23">
        <v>1002.4089528177631</v>
      </c>
      <c r="AM129" s="23">
        <v>1007.4240780642416</v>
      </c>
      <c r="AN129" s="23">
        <v>1047.6697462596294</v>
      </c>
      <c r="AO129" s="23">
        <v>1041.0463208833119</v>
      </c>
      <c r="AP129" s="23">
        <v>1035.3289136675833</v>
      </c>
      <c r="AQ129" s="23">
        <v>1028.0110732335841</v>
      </c>
      <c r="AR129" s="23">
        <v>1023.5955319472415</v>
      </c>
      <c r="AS129" s="23">
        <v>1017.6387870321122</v>
      </c>
      <c r="AT129" s="23">
        <v>1005.7119037872765</v>
      </c>
      <c r="AU129" s="23">
        <v>990.42917956250369</v>
      </c>
      <c r="AV129" s="23">
        <v>972.07535151460058</v>
      </c>
      <c r="AW129" s="23">
        <v>955.1430093157087</v>
      </c>
      <c r="AX129" s="23">
        <v>958.51535768279234</v>
      </c>
      <c r="AY129" s="23">
        <v>931.82031001356984</v>
      </c>
      <c r="AZ129" s="23">
        <v>896.3184219478569</v>
      </c>
    </row>
    <row r="130" spans="1:52" s="20" customFormat="1" ht="15" customHeight="1" x14ac:dyDescent="0.3">
      <c r="A130" s="44" t="s">
        <v>21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</row>
    <row r="131" spans="1:52" s="20" customFormat="1" ht="15" customHeight="1" x14ac:dyDescent="0.3">
      <c r="A131" s="44" t="s">
        <v>22</v>
      </c>
      <c r="B131" s="23">
        <v>16.275327491770931</v>
      </c>
      <c r="C131" s="23">
        <v>2.9179126033768625</v>
      </c>
      <c r="D131" s="23">
        <v>0</v>
      </c>
      <c r="E131" s="23">
        <v>4.708102147235349E-2</v>
      </c>
      <c r="F131" s="23">
        <v>142.48722236960387</v>
      </c>
      <c r="G131" s="23">
        <v>120.85740854390215</v>
      </c>
      <c r="H131" s="23">
        <v>81.811904274111058</v>
      </c>
      <c r="I131" s="23">
        <v>50.601843587469347</v>
      </c>
      <c r="J131" s="23">
        <v>41.876731239145371</v>
      </c>
      <c r="K131" s="23">
        <v>50.629622795388492</v>
      </c>
      <c r="L131" s="23">
        <v>87.559869565247936</v>
      </c>
      <c r="M131" s="23">
        <v>70.028882572798167</v>
      </c>
      <c r="N131" s="23">
        <v>62.211175308220362</v>
      </c>
      <c r="O131" s="23">
        <v>226.62093563052335</v>
      </c>
      <c r="P131" s="23">
        <v>233.85479009308736</v>
      </c>
      <c r="Q131" s="23">
        <v>233.5251732083442</v>
      </c>
      <c r="R131" s="23">
        <v>94.249228858096572</v>
      </c>
      <c r="S131" s="23">
        <v>90.664653516704846</v>
      </c>
      <c r="T131" s="23">
        <v>90.063403848777895</v>
      </c>
      <c r="U131" s="23">
        <v>77.163671152698299</v>
      </c>
      <c r="V131" s="23">
        <v>56.409709788939217</v>
      </c>
      <c r="W131" s="23">
        <v>54.900085691148462</v>
      </c>
      <c r="X131" s="23">
        <v>54.278399427598167</v>
      </c>
      <c r="Y131" s="23">
        <v>44.268657931477506</v>
      </c>
      <c r="Z131" s="23">
        <v>38.961971734515458</v>
      </c>
      <c r="AA131" s="23">
        <v>34.681715839110765</v>
      </c>
      <c r="AB131" s="23">
        <v>23.257604397238147</v>
      </c>
      <c r="AC131" s="23">
        <v>19.224250946894944</v>
      </c>
      <c r="AD131" s="23">
        <v>5.7141440622518189</v>
      </c>
      <c r="AE131" s="23">
        <v>5.5633975809229987</v>
      </c>
      <c r="AF131" s="23">
        <v>3.8272720770197695</v>
      </c>
      <c r="AG131" s="23">
        <v>3.4120619451261853</v>
      </c>
      <c r="AH131" s="23">
        <v>3.3199322759315222</v>
      </c>
      <c r="AI131" s="23">
        <v>3.2060597575533301</v>
      </c>
      <c r="AJ131" s="23">
        <v>3.0958945890030232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>
        <v>0</v>
      </c>
      <c r="AU131" s="23">
        <v>0</v>
      </c>
      <c r="AV131" s="23">
        <v>0</v>
      </c>
      <c r="AW131" s="23">
        <v>0</v>
      </c>
      <c r="AX131" s="23">
        <v>0</v>
      </c>
      <c r="AY131" s="23">
        <v>0</v>
      </c>
      <c r="AZ131" s="23">
        <v>0</v>
      </c>
    </row>
    <row r="132" spans="1:52" s="20" customFormat="1" ht="15" customHeight="1" x14ac:dyDescent="0.3">
      <c r="A132" s="43" t="s">
        <v>17</v>
      </c>
      <c r="B132" s="42">
        <v>0</v>
      </c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  <c r="AH132" s="42">
        <v>0</v>
      </c>
      <c r="AI132" s="42">
        <v>0</v>
      </c>
      <c r="AJ132" s="42">
        <v>0</v>
      </c>
      <c r="AK132" s="42">
        <v>0</v>
      </c>
      <c r="AL132" s="42">
        <v>0</v>
      </c>
      <c r="AM132" s="42">
        <v>0</v>
      </c>
      <c r="AN132" s="42">
        <v>0</v>
      </c>
      <c r="AO132" s="42">
        <v>0</v>
      </c>
      <c r="AP132" s="42">
        <v>0</v>
      </c>
      <c r="AQ132" s="42">
        <v>0</v>
      </c>
      <c r="AR132" s="42">
        <v>0</v>
      </c>
      <c r="AS132" s="42">
        <v>0</v>
      </c>
      <c r="AT132" s="42">
        <v>0</v>
      </c>
      <c r="AU132" s="42">
        <v>0</v>
      </c>
      <c r="AV132" s="42">
        <v>0</v>
      </c>
      <c r="AW132" s="42">
        <v>0</v>
      </c>
      <c r="AX132" s="42">
        <v>0</v>
      </c>
      <c r="AY132" s="42">
        <v>0</v>
      </c>
      <c r="AZ132" s="42">
        <v>0</v>
      </c>
    </row>
    <row r="133" spans="1:52" s="20" customFormat="1" ht="15" customHeight="1" x14ac:dyDescent="0.3">
      <c r="A133" s="43" t="s">
        <v>18</v>
      </c>
      <c r="B133" s="42">
        <v>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18.034962396230377</v>
      </c>
      <c r="J133" s="42">
        <v>9.3729529412796744</v>
      </c>
      <c r="K133" s="42">
        <v>17.365746651837902</v>
      </c>
      <c r="L133" s="42">
        <v>1.8574255838051879</v>
      </c>
      <c r="M133" s="42">
        <v>36.28115578604914</v>
      </c>
      <c r="N133" s="42">
        <v>17.409153440913816</v>
      </c>
      <c r="O133" s="42">
        <v>36.447165046663734</v>
      </c>
      <c r="P133" s="42">
        <v>34.525437478760239</v>
      </c>
      <c r="Q133" s="42">
        <v>33.491655209908984</v>
      </c>
      <c r="R133" s="42">
        <v>41.572786481335733</v>
      </c>
      <c r="S133" s="42">
        <v>38.147349612831832</v>
      </c>
      <c r="T133" s="42">
        <v>37.873173063265568</v>
      </c>
      <c r="U133" s="42">
        <v>24.844763284467884</v>
      </c>
      <c r="V133" s="42">
        <v>4.2452198259586327</v>
      </c>
      <c r="W133" s="42">
        <v>4.2732827014410883</v>
      </c>
      <c r="X133" s="42">
        <v>4.3392133394441377</v>
      </c>
      <c r="Y133" s="42">
        <v>4.3138683933746629</v>
      </c>
      <c r="Z133" s="42">
        <v>4.2469064758685278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</row>
    <row r="134" spans="1:52" s="20" customFormat="1" ht="15" customHeight="1" x14ac:dyDescent="0.3">
      <c r="A134" s="43" t="s">
        <v>14</v>
      </c>
      <c r="B134" s="42">
        <v>16.275327491770931</v>
      </c>
      <c r="C134" s="42">
        <v>2.9179126033768625</v>
      </c>
      <c r="D134" s="42">
        <v>0</v>
      </c>
      <c r="E134" s="42">
        <v>4.708102147235349E-2</v>
      </c>
      <c r="F134" s="42">
        <v>142.48722236960387</v>
      </c>
      <c r="G134" s="42">
        <v>120.85740854390215</v>
      </c>
      <c r="H134" s="42">
        <v>81.811904274111058</v>
      </c>
      <c r="I134" s="42">
        <v>32.56688119123897</v>
      </c>
      <c r="J134" s="42">
        <v>32.503778297865694</v>
      </c>
      <c r="K134" s="42">
        <v>33.26387614355059</v>
      </c>
      <c r="L134" s="42">
        <v>85.702443981442755</v>
      </c>
      <c r="M134" s="42">
        <v>33.747726786749027</v>
      </c>
      <c r="N134" s="42">
        <v>44.802021867306543</v>
      </c>
      <c r="O134" s="42">
        <v>190.17377058385961</v>
      </c>
      <c r="P134" s="42">
        <v>199.32935261432712</v>
      </c>
      <c r="Q134" s="42">
        <v>200.0335179984352</v>
      </c>
      <c r="R134" s="42">
        <v>45.949514420206299</v>
      </c>
      <c r="S134" s="42">
        <v>46.482570867164839</v>
      </c>
      <c r="T134" s="42">
        <v>46.148486559220117</v>
      </c>
      <c r="U134" s="42">
        <v>46.456383286519987</v>
      </c>
      <c r="V134" s="42">
        <v>46.291335475701139</v>
      </c>
      <c r="W134" s="42">
        <v>45.852199801399706</v>
      </c>
      <c r="X134" s="42">
        <v>45.134542950882086</v>
      </c>
      <c r="Y134" s="42">
        <v>35.6575684269161</v>
      </c>
      <c r="Z134" s="42">
        <v>30.505896316510743</v>
      </c>
      <c r="AA134" s="42">
        <v>30.495923159394128</v>
      </c>
      <c r="AB134" s="42">
        <v>21.757213446458785</v>
      </c>
      <c r="AC134" s="42">
        <v>18.324979555847442</v>
      </c>
      <c r="AD134" s="42">
        <v>4.8317361965441226</v>
      </c>
      <c r="AE134" s="42">
        <v>4.7195191622676784</v>
      </c>
      <c r="AF134" s="42">
        <v>3.5139347589407626</v>
      </c>
      <c r="AG134" s="42">
        <v>3.4120619451261853</v>
      </c>
      <c r="AH134" s="42">
        <v>3.3199322759315222</v>
      </c>
      <c r="AI134" s="42">
        <v>3.2060597575533301</v>
      </c>
      <c r="AJ134" s="42">
        <v>3.0958945890030232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</row>
    <row r="135" spans="1:52" s="20" customFormat="1" ht="15" customHeight="1" x14ac:dyDescent="0.3">
      <c r="A135" s="43" t="s">
        <v>19</v>
      </c>
      <c r="B135" s="42">
        <v>0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6.7269279565545537</v>
      </c>
      <c r="S135" s="42">
        <v>6.0347330367081762</v>
      </c>
      <c r="T135" s="42">
        <v>6.0417442262922147</v>
      </c>
      <c r="U135" s="42">
        <v>5.8625245817104306</v>
      </c>
      <c r="V135" s="42">
        <v>5.8731544872794412</v>
      </c>
      <c r="W135" s="42">
        <v>4.7746031883076645</v>
      </c>
      <c r="X135" s="42">
        <v>4.8046431372719454</v>
      </c>
      <c r="Y135" s="42">
        <v>4.2972211111867429</v>
      </c>
      <c r="Z135" s="42">
        <v>4.2091689421361886</v>
      </c>
      <c r="AA135" s="42">
        <v>4.1857926797166343</v>
      </c>
      <c r="AB135" s="42">
        <v>1.5003909507793607</v>
      </c>
      <c r="AC135" s="42">
        <v>0.89927139104750198</v>
      </c>
      <c r="AD135" s="42">
        <v>0.88240786570769614</v>
      </c>
      <c r="AE135" s="42">
        <v>0.84387841865531987</v>
      </c>
      <c r="AF135" s="42">
        <v>0.31333731807900689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</row>
    <row r="136" spans="1:52" s="20" customFormat="1" ht="15" customHeight="1" x14ac:dyDescent="0.3">
      <c r="A136" s="44" t="s">
        <v>23</v>
      </c>
      <c r="B136" s="23">
        <v>1179.8207591205678</v>
      </c>
      <c r="C136" s="23">
        <v>1009.0131172892814</v>
      </c>
      <c r="D136" s="23">
        <v>1301.3189560205578</v>
      </c>
      <c r="E136" s="23">
        <v>936.7372759711144</v>
      </c>
      <c r="F136" s="23">
        <v>924.43514881555814</v>
      </c>
      <c r="G136" s="23">
        <v>858.32396401568178</v>
      </c>
      <c r="H136" s="23">
        <v>809.65326288998494</v>
      </c>
      <c r="I136" s="23">
        <v>738.62064973009012</v>
      </c>
      <c r="J136" s="23">
        <v>584.70428842393267</v>
      </c>
      <c r="K136" s="23">
        <v>778.68094015186068</v>
      </c>
      <c r="L136" s="23">
        <v>533.96049527452976</v>
      </c>
      <c r="M136" s="23">
        <v>270.46813426129387</v>
      </c>
      <c r="N136" s="23">
        <v>261.82413459693163</v>
      </c>
      <c r="O136" s="23">
        <v>68.554965455651796</v>
      </c>
      <c r="P136" s="23">
        <v>55.895983935035865</v>
      </c>
      <c r="Q136" s="23">
        <v>59.916031067503013</v>
      </c>
      <c r="R136" s="23">
        <v>57.404950293986296</v>
      </c>
      <c r="S136" s="23">
        <v>49.546528598023407</v>
      </c>
      <c r="T136" s="23">
        <v>43.773802209431096</v>
      </c>
      <c r="U136" s="23">
        <v>37.758443845553636</v>
      </c>
      <c r="V136" s="23">
        <v>29.958015533751531</v>
      </c>
      <c r="W136" s="23">
        <v>20.549210792448608</v>
      </c>
      <c r="X136" s="23">
        <v>9.3135449941362616</v>
      </c>
      <c r="Y136" s="23">
        <v>9.313478453450692</v>
      </c>
      <c r="Z136" s="23">
        <v>9.3128344598608042</v>
      </c>
      <c r="AA136" s="23">
        <v>9.3125705639956653</v>
      </c>
      <c r="AB136" s="23">
        <v>10.59701840945962</v>
      </c>
      <c r="AC136" s="23">
        <v>10.019161307836837</v>
      </c>
      <c r="AD136" s="23">
        <v>5.8487714136888131</v>
      </c>
      <c r="AE136" s="23">
        <v>6.1656580093031277</v>
      </c>
      <c r="AF136" s="23">
        <v>2.3342048432129525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</row>
    <row r="137" spans="1:52" s="20" customFormat="1" ht="15" customHeight="1" x14ac:dyDescent="0.3">
      <c r="A137" s="43" t="s">
        <v>11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  <c r="AH137" s="42">
        <v>0</v>
      </c>
      <c r="AI137" s="42">
        <v>0</v>
      </c>
      <c r="AJ137" s="42">
        <v>0</v>
      </c>
      <c r="AK137" s="42">
        <v>0</v>
      </c>
      <c r="AL137" s="42">
        <v>0</v>
      </c>
      <c r="AM137" s="42">
        <v>0</v>
      </c>
      <c r="AN137" s="42">
        <v>0</v>
      </c>
      <c r="AO137" s="42">
        <v>0</v>
      </c>
      <c r="AP137" s="42">
        <v>0</v>
      </c>
      <c r="AQ137" s="42">
        <v>0</v>
      </c>
      <c r="AR137" s="42">
        <v>0</v>
      </c>
      <c r="AS137" s="42">
        <v>0</v>
      </c>
      <c r="AT137" s="42">
        <v>0</v>
      </c>
      <c r="AU137" s="42">
        <v>0</v>
      </c>
      <c r="AV137" s="42">
        <v>0</v>
      </c>
      <c r="AW137" s="42">
        <v>0</v>
      </c>
      <c r="AX137" s="42">
        <v>0</v>
      </c>
      <c r="AY137" s="42">
        <v>0</v>
      </c>
      <c r="AZ137" s="42">
        <v>0</v>
      </c>
    </row>
    <row r="138" spans="1:52" s="20" customFormat="1" ht="15" customHeight="1" x14ac:dyDescent="0.3">
      <c r="A138" s="43" t="s">
        <v>12</v>
      </c>
      <c r="B138" s="42">
        <v>0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</row>
    <row r="139" spans="1:52" s="20" customFormat="1" ht="15" customHeight="1" x14ac:dyDescent="0.3">
      <c r="A139" s="43" t="s">
        <v>14</v>
      </c>
      <c r="B139" s="42">
        <v>1179.8207591205678</v>
      </c>
      <c r="C139" s="42">
        <v>1009.0131172892814</v>
      </c>
      <c r="D139" s="42">
        <v>1301.3189560205578</v>
      </c>
      <c r="E139" s="42">
        <v>936.7372759711144</v>
      </c>
      <c r="F139" s="42">
        <v>924.43514881555814</v>
      </c>
      <c r="G139" s="42">
        <v>858.32396401568178</v>
      </c>
      <c r="H139" s="42">
        <v>809.65326288998494</v>
      </c>
      <c r="I139" s="42">
        <v>738.62064973009012</v>
      </c>
      <c r="J139" s="42">
        <v>584.70428842393267</v>
      </c>
      <c r="K139" s="42">
        <v>778.68094015186068</v>
      </c>
      <c r="L139" s="42">
        <v>533.96049527452976</v>
      </c>
      <c r="M139" s="42">
        <v>270.46813426129387</v>
      </c>
      <c r="N139" s="42">
        <v>261.82413459693163</v>
      </c>
      <c r="O139" s="42">
        <v>68.554965455651796</v>
      </c>
      <c r="P139" s="42">
        <v>55.895983935035865</v>
      </c>
      <c r="Q139" s="42">
        <v>59.916031067503013</v>
      </c>
      <c r="R139" s="42">
        <v>57.404950293986296</v>
      </c>
      <c r="S139" s="42">
        <v>49.546528598023407</v>
      </c>
      <c r="T139" s="42">
        <v>43.773802209431096</v>
      </c>
      <c r="U139" s="42">
        <v>37.758443845553636</v>
      </c>
      <c r="V139" s="42">
        <v>29.958015533751531</v>
      </c>
      <c r="W139" s="42">
        <v>20.549210792448608</v>
      </c>
      <c r="X139" s="42">
        <v>9.3135449941362616</v>
      </c>
      <c r="Y139" s="42">
        <v>9.313478453450692</v>
      </c>
      <c r="Z139" s="42">
        <v>9.3128344598608042</v>
      </c>
      <c r="AA139" s="42">
        <v>9.3125705639956653</v>
      </c>
      <c r="AB139" s="42">
        <v>10.59701840945962</v>
      </c>
      <c r="AC139" s="42">
        <v>10.019161307836837</v>
      </c>
      <c r="AD139" s="42">
        <v>5.8487714136888131</v>
      </c>
      <c r="AE139" s="42">
        <v>6.1656580093031277</v>
      </c>
      <c r="AF139" s="42">
        <v>2.3342048432129525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</row>
    <row r="140" spans="1:52" s="20" customFormat="1" ht="15" customHeight="1" x14ac:dyDescent="0.3">
      <c r="A140" s="44" t="s">
        <v>24</v>
      </c>
      <c r="B140" s="23">
        <v>157.62972490525738</v>
      </c>
      <c r="C140" s="23">
        <v>623.34934380289076</v>
      </c>
      <c r="D140" s="23">
        <v>648.93485878622835</v>
      </c>
      <c r="E140" s="23">
        <v>634.85516608953083</v>
      </c>
      <c r="F140" s="23">
        <v>926.48330491519971</v>
      </c>
      <c r="G140" s="23">
        <v>940.53468871191262</v>
      </c>
      <c r="H140" s="23">
        <v>838.11215975152732</v>
      </c>
      <c r="I140" s="23">
        <v>976.62999045840161</v>
      </c>
      <c r="J140" s="23">
        <v>842.89811345166027</v>
      </c>
      <c r="K140" s="23">
        <v>1398.7919509145431</v>
      </c>
      <c r="L140" s="23">
        <v>1417.9063306818923</v>
      </c>
      <c r="M140" s="23">
        <v>2079.5733672705373</v>
      </c>
      <c r="N140" s="23">
        <v>2238.9978936487664</v>
      </c>
      <c r="O140" s="23">
        <v>1842.9753517523141</v>
      </c>
      <c r="P140" s="23">
        <v>1795.808373713674</v>
      </c>
      <c r="Q140" s="23">
        <v>1774.7758453025017</v>
      </c>
      <c r="R140" s="23">
        <v>784.09682371131794</v>
      </c>
      <c r="S140" s="23">
        <v>1188.3550251092843</v>
      </c>
      <c r="T140" s="23">
        <v>999.39309382937404</v>
      </c>
      <c r="U140" s="23">
        <v>994.9705505137465</v>
      </c>
      <c r="V140" s="23">
        <v>782.47003350345312</v>
      </c>
      <c r="W140" s="23">
        <v>704.22303015310752</v>
      </c>
      <c r="X140" s="23">
        <v>627.16819764094066</v>
      </c>
      <c r="Y140" s="23">
        <v>548.32162719139092</v>
      </c>
      <c r="Z140" s="23">
        <v>459.59488072083997</v>
      </c>
      <c r="AA140" s="23">
        <v>397.85815803332838</v>
      </c>
      <c r="AB140" s="23">
        <v>373.36579444117808</v>
      </c>
      <c r="AC140" s="23">
        <v>964.79472424652204</v>
      </c>
      <c r="AD140" s="23">
        <v>303.52918471711371</v>
      </c>
      <c r="AE140" s="23">
        <v>288.94959595014018</v>
      </c>
      <c r="AF140" s="23">
        <v>249.10190490899839</v>
      </c>
      <c r="AG140" s="23">
        <v>254.21485502032624</v>
      </c>
      <c r="AH140" s="23">
        <v>460.32662007856777</v>
      </c>
      <c r="AI140" s="23">
        <v>513.75578751112175</v>
      </c>
      <c r="AJ140" s="23">
        <v>1360.7421894078359</v>
      </c>
      <c r="AK140" s="23">
        <v>840.51332004445635</v>
      </c>
      <c r="AL140" s="23">
        <v>488.23608542528314</v>
      </c>
      <c r="AM140" s="23">
        <v>923.78894019524262</v>
      </c>
      <c r="AN140" s="23">
        <v>935.10937689839034</v>
      </c>
      <c r="AO140" s="23">
        <v>1042.9522446699436</v>
      </c>
      <c r="AP140" s="23">
        <v>1073.2070775297498</v>
      </c>
      <c r="AQ140" s="23">
        <v>1140.2603091580165</v>
      </c>
      <c r="AR140" s="23">
        <v>1204.7131454252644</v>
      </c>
      <c r="AS140" s="23">
        <v>1276.5671186961799</v>
      </c>
      <c r="AT140" s="23">
        <v>2205.8116932167381</v>
      </c>
      <c r="AU140" s="23">
        <v>2808.6110795707273</v>
      </c>
      <c r="AV140" s="23">
        <v>2347.1085072622323</v>
      </c>
      <c r="AW140" s="23">
        <v>2216.7486829775839</v>
      </c>
      <c r="AX140" s="23">
        <v>1583.988733322971</v>
      </c>
      <c r="AY140" s="23">
        <v>734.9954386436599</v>
      </c>
      <c r="AZ140" s="23">
        <v>815.23112914681212</v>
      </c>
    </row>
    <row r="141" spans="1:52" s="20" customFormat="1" ht="15" customHeight="1" x14ac:dyDescent="0.3">
      <c r="A141" s="43" t="s">
        <v>11</v>
      </c>
      <c r="B141" s="42">
        <v>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</row>
    <row r="142" spans="1:52" s="20" customFormat="1" ht="15" customHeight="1" x14ac:dyDescent="0.3">
      <c r="A142" s="43" t="s">
        <v>13</v>
      </c>
      <c r="B142" s="42">
        <v>157.62972490525738</v>
      </c>
      <c r="C142" s="42">
        <v>623.34934380289076</v>
      </c>
      <c r="D142" s="42">
        <v>648.93485878622835</v>
      </c>
      <c r="E142" s="42">
        <v>634.85516608953083</v>
      </c>
      <c r="F142" s="42">
        <v>926.48330491519971</v>
      </c>
      <c r="G142" s="42">
        <v>940.53468871191262</v>
      </c>
      <c r="H142" s="42">
        <v>838.11215975152732</v>
      </c>
      <c r="I142" s="42">
        <v>519.22916650390482</v>
      </c>
      <c r="J142" s="42">
        <v>375.88073858780814</v>
      </c>
      <c r="K142" s="42">
        <v>1060.002124778239</v>
      </c>
      <c r="L142" s="42">
        <v>817.19215469692654</v>
      </c>
      <c r="M142" s="42">
        <v>1113.7834310865885</v>
      </c>
      <c r="N142" s="42">
        <v>1060.3324994444458</v>
      </c>
      <c r="O142" s="42">
        <v>856.79295543978333</v>
      </c>
      <c r="P142" s="42">
        <v>690.6420727550759</v>
      </c>
      <c r="Q142" s="42">
        <v>751.26448299180117</v>
      </c>
      <c r="R142" s="42">
        <v>349.92015966886481</v>
      </c>
      <c r="S142" s="42">
        <v>547.79089695873313</v>
      </c>
      <c r="T142" s="42">
        <v>350.00579413583336</v>
      </c>
      <c r="U142" s="42">
        <v>377.42284702634799</v>
      </c>
      <c r="V142" s="42">
        <v>344.78142247015347</v>
      </c>
      <c r="W142" s="42">
        <v>344.77459089591628</v>
      </c>
      <c r="X142" s="42">
        <v>344.81039816609513</v>
      </c>
      <c r="Y142" s="42">
        <v>547.72902345241698</v>
      </c>
      <c r="Z142" s="42">
        <v>456.67785541179512</v>
      </c>
      <c r="AA142" s="42">
        <v>393.79700280430308</v>
      </c>
      <c r="AB142" s="42">
        <v>356.97195349739661</v>
      </c>
      <c r="AC142" s="42">
        <v>321.05383741875772</v>
      </c>
      <c r="AD142" s="42">
        <v>280.21089165480697</v>
      </c>
      <c r="AE142" s="42">
        <v>252.78863535065054</v>
      </c>
      <c r="AF142" s="42">
        <v>208.81399562267001</v>
      </c>
      <c r="AG142" s="42">
        <v>197.06919166602466</v>
      </c>
      <c r="AH142" s="42">
        <v>214.3818948877429</v>
      </c>
      <c r="AI142" s="42">
        <v>212.89154735588997</v>
      </c>
      <c r="AJ142" s="42">
        <v>451.62740823969449</v>
      </c>
      <c r="AK142" s="42">
        <v>336.1113293487615</v>
      </c>
      <c r="AL142" s="42">
        <v>170.08659320787964</v>
      </c>
      <c r="AM142" s="42">
        <v>201.08174449284863</v>
      </c>
      <c r="AN142" s="42">
        <v>328.93320448768014</v>
      </c>
      <c r="AO142" s="42">
        <v>337.52958202854882</v>
      </c>
      <c r="AP142" s="42">
        <v>313.7281418358989</v>
      </c>
      <c r="AQ142" s="42">
        <v>378.78156576058291</v>
      </c>
      <c r="AR142" s="42">
        <v>382.44441957512424</v>
      </c>
      <c r="AS142" s="42">
        <v>428.8530223751556</v>
      </c>
      <c r="AT142" s="42">
        <v>445.29874182453574</v>
      </c>
      <c r="AU142" s="42">
        <v>457.53245095916049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</row>
    <row r="143" spans="1:52" s="20" customFormat="1" ht="15" customHeight="1" x14ac:dyDescent="0.3">
      <c r="A143" s="41" t="s">
        <v>14</v>
      </c>
      <c r="B143" s="38">
        <v>0</v>
      </c>
      <c r="C143" s="38">
        <v>0</v>
      </c>
      <c r="D143" s="38">
        <v>0</v>
      </c>
      <c r="E143" s="38">
        <v>0</v>
      </c>
      <c r="F143" s="38">
        <v>0</v>
      </c>
      <c r="G143" s="38">
        <v>0</v>
      </c>
      <c r="H143" s="38">
        <v>0</v>
      </c>
      <c r="I143" s="38">
        <v>457.40082395449673</v>
      </c>
      <c r="J143" s="38">
        <v>467.01737486385218</v>
      </c>
      <c r="K143" s="38">
        <v>338.78982613630416</v>
      </c>
      <c r="L143" s="38">
        <v>600.71417598496578</v>
      </c>
      <c r="M143" s="38">
        <v>965.78993618394895</v>
      </c>
      <c r="N143" s="38">
        <v>1178.6653942043206</v>
      </c>
      <c r="O143" s="38">
        <v>986.18239631253061</v>
      </c>
      <c r="P143" s="38">
        <v>1105.1663009585982</v>
      </c>
      <c r="Q143" s="38">
        <v>1023.5113623107004</v>
      </c>
      <c r="R143" s="38">
        <v>434.17666404245318</v>
      </c>
      <c r="S143" s="38">
        <v>640.56412815055114</v>
      </c>
      <c r="T143" s="38">
        <v>649.38729969354074</v>
      </c>
      <c r="U143" s="38">
        <v>617.54770348739851</v>
      </c>
      <c r="V143" s="38">
        <v>437.68861103329959</v>
      </c>
      <c r="W143" s="38">
        <v>359.44843925719124</v>
      </c>
      <c r="X143" s="38">
        <v>282.35779947484554</v>
      </c>
      <c r="Y143" s="38">
        <v>0.59260373897398422</v>
      </c>
      <c r="Z143" s="38">
        <v>2.9170253090448601</v>
      </c>
      <c r="AA143" s="38">
        <v>4.0611552290253252</v>
      </c>
      <c r="AB143" s="38">
        <v>16.393840943781445</v>
      </c>
      <c r="AC143" s="38">
        <v>643.74088682776437</v>
      </c>
      <c r="AD143" s="38">
        <v>23.318293062306761</v>
      </c>
      <c r="AE143" s="38">
        <v>36.16096059948962</v>
      </c>
      <c r="AF143" s="38">
        <v>40.287909286328372</v>
      </c>
      <c r="AG143" s="38">
        <v>57.145663354301568</v>
      </c>
      <c r="AH143" s="38">
        <v>245.9447251908249</v>
      </c>
      <c r="AI143" s="38">
        <v>300.86424015523176</v>
      </c>
      <c r="AJ143" s="38">
        <v>909.11478116814146</v>
      </c>
      <c r="AK143" s="38">
        <v>504.40199069569491</v>
      </c>
      <c r="AL143" s="38">
        <v>318.14949221740352</v>
      </c>
      <c r="AM143" s="38">
        <v>722.70719570239396</v>
      </c>
      <c r="AN143" s="38">
        <v>606.17617241071014</v>
      </c>
      <c r="AO143" s="38">
        <v>705.42266264139482</v>
      </c>
      <c r="AP143" s="38">
        <v>759.47893569385076</v>
      </c>
      <c r="AQ143" s="38">
        <v>761.47874339743362</v>
      </c>
      <c r="AR143" s="38">
        <v>822.26872585014019</v>
      </c>
      <c r="AS143" s="38">
        <v>847.71409632102439</v>
      </c>
      <c r="AT143" s="38">
        <v>1760.5129513922022</v>
      </c>
      <c r="AU143" s="38">
        <v>2351.0786286115667</v>
      </c>
      <c r="AV143" s="38">
        <v>2347.1085072622323</v>
      </c>
      <c r="AW143" s="38">
        <v>2216.7486829775839</v>
      </c>
      <c r="AX143" s="38">
        <v>1583.988733322971</v>
      </c>
      <c r="AY143" s="38">
        <v>734.9954386436599</v>
      </c>
      <c r="AZ143" s="38">
        <v>815.23112914681212</v>
      </c>
    </row>
    <row r="145" spans="1:52" x14ac:dyDescent="0.35">
      <c r="A145" s="39" t="s">
        <v>43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4236.2849449572541</v>
      </c>
      <c r="AW145" s="10">
        <v>12120.49734043762</v>
      </c>
      <c r="AX145" s="10">
        <v>27309.09863898165</v>
      </c>
      <c r="AY145" s="10">
        <v>26695.704489474021</v>
      </c>
      <c r="AZ145" s="10">
        <v>27104.105348923855</v>
      </c>
    </row>
    <row r="146" spans="1:52" x14ac:dyDescent="0.35">
      <c r="A146" s="16" t="s">
        <v>9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0</v>
      </c>
      <c r="AV146" s="17">
        <v>4236.2849449572541</v>
      </c>
      <c r="AW146" s="17">
        <v>12120.49734043762</v>
      </c>
      <c r="AX146" s="17">
        <v>27309.09863898165</v>
      </c>
      <c r="AY146" s="17">
        <v>26695.704489474021</v>
      </c>
      <c r="AZ146" s="17">
        <v>27104.105348923855</v>
      </c>
    </row>
    <row r="147" spans="1:52" s="20" customFormat="1" ht="15" customHeight="1" x14ac:dyDescent="0.3">
      <c r="A147" s="45" t="s">
        <v>10</v>
      </c>
      <c r="B147" s="19">
        <v>0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</row>
    <row r="148" spans="1:52" s="20" customFormat="1" ht="15" customHeight="1" x14ac:dyDescent="0.3">
      <c r="A148" s="43" t="s">
        <v>11</v>
      </c>
      <c r="B148" s="42">
        <v>0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</row>
    <row r="149" spans="1:52" s="20" customFormat="1" ht="15" customHeight="1" x14ac:dyDescent="0.3">
      <c r="A149" s="43" t="s">
        <v>12</v>
      </c>
      <c r="B149" s="42">
        <v>0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</row>
    <row r="150" spans="1:52" s="20" customFormat="1" ht="15" customHeight="1" x14ac:dyDescent="0.3">
      <c r="A150" s="43" t="s">
        <v>13</v>
      </c>
      <c r="B150" s="42">
        <v>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</row>
    <row r="151" spans="1:52" s="20" customFormat="1" ht="15" customHeight="1" x14ac:dyDescent="0.3">
      <c r="A151" s="43" t="s">
        <v>14</v>
      </c>
      <c r="B151" s="42">
        <v>0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</row>
    <row r="152" spans="1:52" s="20" customFormat="1" ht="15" customHeight="1" x14ac:dyDescent="0.3">
      <c r="A152" s="44" t="s">
        <v>15</v>
      </c>
      <c r="B152" s="23">
        <v>0</v>
      </c>
      <c r="C152" s="23">
        <v>0</v>
      </c>
      <c r="D152" s="23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3">
        <v>0</v>
      </c>
      <c r="AT152" s="23">
        <v>0</v>
      </c>
      <c r="AU152" s="23">
        <v>0</v>
      </c>
      <c r="AV152" s="23">
        <v>0</v>
      </c>
      <c r="AW152" s="23">
        <v>0</v>
      </c>
      <c r="AX152" s="23">
        <v>0</v>
      </c>
      <c r="AY152" s="23">
        <v>0</v>
      </c>
      <c r="AZ152" s="23">
        <v>0</v>
      </c>
    </row>
    <row r="153" spans="1:52" s="20" customFormat="1" ht="15" customHeight="1" x14ac:dyDescent="0.3">
      <c r="A153" s="43" t="s">
        <v>11</v>
      </c>
      <c r="B153" s="42">
        <v>0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</row>
    <row r="154" spans="1:52" s="20" customFormat="1" ht="15" customHeight="1" x14ac:dyDescent="0.3">
      <c r="A154" s="43" t="s">
        <v>12</v>
      </c>
      <c r="B154" s="42">
        <v>0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</row>
    <row r="155" spans="1:52" s="20" customFormat="1" ht="15" customHeight="1" x14ac:dyDescent="0.3">
      <c r="A155" s="43" t="s">
        <v>13</v>
      </c>
      <c r="B155" s="42">
        <v>0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</row>
    <row r="156" spans="1:52" s="20" customFormat="1" ht="15" customHeight="1" x14ac:dyDescent="0.3">
      <c r="A156" s="43" t="s">
        <v>14</v>
      </c>
      <c r="B156" s="42">
        <v>0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</row>
    <row r="157" spans="1:52" s="20" customFormat="1" ht="15" customHeight="1" x14ac:dyDescent="0.3">
      <c r="A157" s="44" t="s">
        <v>16</v>
      </c>
      <c r="B157" s="23">
        <v>0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3">
        <v>0</v>
      </c>
      <c r="AS157" s="23">
        <v>0</v>
      </c>
      <c r="AT157" s="23">
        <v>0</v>
      </c>
      <c r="AU157" s="23">
        <v>0</v>
      </c>
      <c r="AV157" s="23">
        <v>4236.2849449572541</v>
      </c>
      <c r="AW157" s="23">
        <v>12120.49734043762</v>
      </c>
      <c r="AX157" s="23">
        <v>27309.09863898165</v>
      </c>
      <c r="AY157" s="23">
        <v>26695.704489474021</v>
      </c>
      <c r="AZ157" s="23">
        <v>27104.105348923855</v>
      </c>
    </row>
    <row r="158" spans="1:52" s="20" customFormat="1" ht="15" customHeight="1" x14ac:dyDescent="0.3">
      <c r="A158" s="43" t="s">
        <v>17</v>
      </c>
      <c r="B158" s="42">
        <v>0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4236.2849449572541</v>
      </c>
      <c r="AW158" s="42">
        <v>12120.49734043762</v>
      </c>
      <c r="AX158" s="42">
        <v>27309.09863898165</v>
      </c>
      <c r="AY158" s="42">
        <v>26695.704489474021</v>
      </c>
      <c r="AZ158" s="42">
        <v>27104.105348923855</v>
      </c>
    </row>
    <row r="159" spans="1:52" s="20" customFormat="1" ht="15" customHeight="1" x14ac:dyDescent="0.3">
      <c r="A159" s="43" t="s">
        <v>18</v>
      </c>
      <c r="B159" s="42">
        <v>0</v>
      </c>
      <c r="C159" s="42">
        <v>0</v>
      </c>
      <c r="D159" s="42">
        <v>0</v>
      </c>
      <c r="E159" s="42">
        <v>0</v>
      </c>
      <c r="F159" s="42">
        <v>0</v>
      </c>
      <c r="G159" s="42">
        <v>0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0</v>
      </c>
      <c r="N159" s="42">
        <v>0</v>
      </c>
      <c r="O159" s="42">
        <v>0</v>
      </c>
      <c r="P159" s="42">
        <v>0</v>
      </c>
      <c r="Q159" s="42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C159" s="42">
        <v>0</v>
      </c>
      <c r="AD159" s="42">
        <v>0</v>
      </c>
      <c r="AE159" s="42">
        <v>0</v>
      </c>
      <c r="AF159" s="42">
        <v>0</v>
      </c>
      <c r="AG159" s="42">
        <v>0</v>
      </c>
      <c r="AH159" s="42">
        <v>0</v>
      </c>
      <c r="AI159" s="42">
        <v>0</v>
      </c>
      <c r="AJ159" s="42">
        <v>0</v>
      </c>
      <c r="AK159" s="42">
        <v>0</v>
      </c>
      <c r="AL159" s="42">
        <v>0</v>
      </c>
      <c r="AM159" s="42">
        <v>0</v>
      </c>
      <c r="AN159" s="42">
        <v>0</v>
      </c>
      <c r="AO159" s="42">
        <v>0</v>
      </c>
      <c r="AP159" s="42">
        <v>0</v>
      </c>
      <c r="AQ159" s="42">
        <v>0</v>
      </c>
      <c r="AR159" s="42">
        <v>0</v>
      </c>
      <c r="AS159" s="42">
        <v>0</v>
      </c>
      <c r="AT159" s="42">
        <v>0</v>
      </c>
      <c r="AU159" s="42">
        <v>0</v>
      </c>
      <c r="AV159" s="42">
        <v>0</v>
      </c>
      <c r="AW159" s="42">
        <v>0</v>
      </c>
      <c r="AX159" s="42">
        <v>0</v>
      </c>
      <c r="AY159" s="42">
        <v>0</v>
      </c>
      <c r="AZ159" s="42">
        <v>0</v>
      </c>
    </row>
    <row r="160" spans="1:52" s="20" customFormat="1" ht="15" customHeight="1" x14ac:dyDescent="0.3">
      <c r="A160" s="43" t="s">
        <v>14</v>
      </c>
      <c r="B160" s="42">
        <v>0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</row>
    <row r="161" spans="1:52" s="20" customFormat="1" ht="15" customHeight="1" x14ac:dyDescent="0.3">
      <c r="A161" s="43" t="s">
        <v>19</v>
      </c>
      <c r="B161" s="42">
        <v>0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</row>
    <row r="162" spans="1:52" s="20" customFormat="1" ht="15" customHeight="1" x14ac:dyDescent="0.3">
      <c r="A162" s="44" t="s">
        <v>20</v>
      </c>
      <c r="B162" s="23">
        <v>0</v>
      </c>
      <c r="C162" s="23">
        <v>0</v>
      </c>
      <c r="D162" s="23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3">
        <v>0</v>
      </c>
      <c r="AT162" s="23">
        <v>0</v>
      </c>
      <c r="AU162" s="23">
        <v>0</v>
      </c>
      <c r="AV162" s="23">
        <v>0</v>
      </c>
      <c r="AW162" s="23">
        <v>0</v>
      </c>
      <c r="AX162" s="23">
        <v>0</v>
      </c>
      <c r="AY162" s="23">
        <v>0</v>
      </c>
      <c r="AZ162" s="23">
        <v>0</v>
      </c>
    </row>
    <row r="163" spans="1:52" s="20" customFormat="1" ht="15" customHeight="1" x14ac:dyDescent="0.3">
      <c r="A163" s="44" t="s">
        <v>21</v>
      </c>
      <c r="B163" s="23">
        <v>0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3">
        <v>0</v>
      </c>
      <c r="AS163" s="23">
        <v>0</v>
      </c>
      <c r="AT163" s="23">
        <v>0</v>
      </c>
      <c r="AU163" s="23">
        <v>0</v>
      </c>
      <c r="AV163" s="23">
        <v>0</v>
      </c>
      <c r="AW163" s="23">
        <v>0</v>
      </c>
      <c r="AX163" s="23">
        <v>0</v>
      </c>
      <c r="AY163" s="23">
        <v>0</v>
      </c>
      <c r="AZ163" s="23">
        <v>0</v>
      </c>
    </row>
    <row r="164" spans="1:52" s="20" customFormat="1" ht="15" customHeight="1" x14ac:dyDescent="0.3">
      <c r="A164" s="44" t="s">
        <v>22</v>
      </c>
      <c r="B164" s="23">
        <v>0</v>
      </c>
      <c r="C164" s="23">
        <v>0</v>
      </c>
      <c r="D164" s="23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3">
        <v>0</v>
      </c>
      <c r="AT164" s="23">
        <v>0</v>
      </c>
      <c r="AU164" s="23">
        <v>0</v>
      </c>
      <c r="AV164" s="23">
        <v>0</v>
      </c>
      <c r="AW164" s="23">
        <v>0</v>
      </c>
      <c r="AX164" s="23">
        <v>0</v>
      </c>
      <c r="AY164" s="23">
        <v>0</v>
      </c>
      <c r="AZ164" s="23">
        <v>0</v>
      </c>
    </row>
    <row r="165" spans="1:52" s="20" customFormat="1" ht="15" customHeight="1" x14ac:dyDescent="0.3">
      <c r="A165" s="43" t="s">
        <v>17</v>
      </c>
      <c r="B165" s="42">
        <v>0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</row>
    <row r="166" spans="1:52" s="20" customFormat="1" ht="15" customHeight="1" x14ac:dyDescent="0.3">
      <c r="A166" s="43" t="s">
        <v>18</v>
      </c>
      <c r="B166" s="42">
        <v>0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</row>
    <row r="167" spans="1:52" s="20" customFormat="1" ht="15" customHeight="1" x14ac:dyDescent="0.3">
      <c r="A167" s="43" t="s">
        <v>14</v>
      </c>
      <c r="B167" s="42">
        <v>0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</row>
    <row r="168" spans="1:52" s="20" customFormat="1" ht="15" customHeight="1" x14ac:dyDescent="0.3">
      <c r="A168" s="43" t="s">
        <v>19</v>
      </c>
      <c r="B168" s="42">
        <v>0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</row>
    <row r="169" spans="1:52" s="20" customFormat="1" ht="15" customHeight="1" x14ac:dyDescent="0.3">
      <c r="A169" s="44" t="s">
        <v>23</v>
      </c>
      <c r="B169" s="23">
        <v>0</v>
      </c>
      <c r="C169" s="23">
        <v>0</v>
      </c>
      <c r="D169" s="23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3">
        <v>0</v>
      </c>
      <c r="AT169" s="23">
        <v>0</v>
      </c>
      <c r="AU169" s="23">
        <v>0</v>
      </c>
      <c r="AV169" s="23">
        <v>0</v>
      </c>
      <c r="AW169" s="23">
        <v>0</v>
      </c>
      <c r="AX169" s="23">
        <v>0</v>
      </c>
      <c r="AY169" s="23">
        <v>0</v>
      </c>
      <c r="AZ169" s="23">
        <v>0</v>
      </c>
    </row>
    <row r="170" spans="1:52" s="20" customFormat="1" ht="15" customHeight="1" x14ac:dyDescent="0.3">
      <c r="A170" s="43" t="s">
        <v>11</v>
      </c>
      <c r="B170" s="42">
        <v>0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</row>
    <row r="171" spans="1:52" s="20" customFormat="1" ht="15" customHeight="1" x14ac:dyDescent="0.3">
      <c r="A171" s="43" t="s">
        <v>12</v>
      </c>
      <c r="B171" s="42">
        <v>0</v>
      </c>
      <c r="C171" s="42">
        <v>0</v>
      </c>
      <c r="D171" s="42">
        <v>0</v>
      </c>
      <c r="E171" s="42">
        <v>0</v>
      </c>
      <c r="F171" s="42">
        <v>0</v>
      </c>
      <c r="G171" s="42">
        <v>0</v>
      </c>
      <c r="H171" s="42">
        <v>0</v>
      </c>
      <c r="I171" s="42">
        <v>0</v>
      </c>
      <c r="J171" s="42">
        <v>0</v>
      </c>
      <c r="K171" s="42">
        <v>0</v>
      </c>
      <c r="L171" s="42">
        <v>0</v>
      </c>
      <c r="M171" s="42">
        <v>0</v>
      </c>
      <c r="N171" s="42">
        <v>0</v>
      </c>
      <c r="O171" s="42">
        <v>0</v>
      </c>
      <c r="P171" s="42">
        <v>0</v>
      </c>
      <c r="Q171" s="42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C171" s="42">
        <v>0</v>
      </c>
      <c r="AD171" s="42">
        <v>0</v>
      </c>
      <c r="AE171" s="42">
        <v>0</v>
      </c>
      <c r="AF171" s="42">
        <v>0</v>
      </c>
      <c r="AG171" s="42">
        <v>0</v>
      </c>
      <c r="AH171" s="42">
        <v>0</v>
      </c>
      <c r="AI171" s="42">
        <v>0</v>
      </c>
      <c r="AJ171" s="42">
        <v>0</v>
      </c>
      <c r="AK171" s="42">
        <v>0</v>
      </c>
      <c r="AL171" s="42">
        <v>0</v>
      </c>
      <c r="AM171" s="42">
        <v>0</v>
      </c>
      <c r="AN171" s="42">
        <v>0</v>
      </c>
      <c r="AO171" s="42">
        <v>0</v>
      </c>
      <c r="AP171" s="42">
        <v>0</v>
      </c>
      <c r="AQ171" s="42">
        <v>0</v>
      </c>
      <c r="AR171" s="42">
        <v>0</v>
      </c>
      <c r="AS171" s="42">
        <v>0</v>
      </c>
      <c r="AT171" s="42">
        <v>0</v>
      </c>
      <c r="AU171" s="42">
        <v>0</v>
      </c>
      <c r="AV171" s="42">
        <v>0</v>
      </c>
      <c r="AW171" s="42">
        <v>0</v>
      </c>
      <c r="AX171" s="42">
        <v>0</v>
      </c>
      <c r="AY171" s="42">
        <v>0</v>
      </c>
      <c r="AZ171" s="42">
        <v>0</v>
      </c>
    </row>
    <row r="172" spans="1:52" s="20" customFormat="1" ht="15" customHeight="1" x14ac:dyDescent="0.3">
      <c r="A172" s="43" t="s">
        <v>14</v>
      </c>
      <c r="B172" s="42">
        <v>0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</row>
    <row r="173" spans="1:52" s="20" customFormat="1" ht="15" customHeight="1" x14ac:dyDescent="0.3">
      <c r="A173" s="44" t="s">
        <v>24</v>
      </c>
      <c r="B173" s="23">
        <v>0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3">
        <v>0</v>
      </c>
      <c r="AS173" s="23">
        <v>0</v>
      </c>
      <c r="AT173" s="23">
        <v>0</v>
      </c>
      <c r="AU173" s="23">
        <v>0</v>
      </c>
      <c r="AV173" s="23">
        <v>0</v>
      </c>
      <c r="AW173" s="23">
        <v>0</v>
      </c>
      <c r="AX173" s="23">
        <v>0</v>
      </c>
      <c r="AY173" s="23">
        <v>0</v>
      </c>
      <c r="AZ173" s="23">
        <v>0</v>
      </c>
    </row>
    <row r="174" spans="1:52" s="20" customFormat="1" ht="15" customHeight="1" x14ac:dyDescent="0.3">
      <c r="A174" s="43" t="s">
        <v>11</v>
      </c>
      <c r="B174" s="42">
        <v>0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</row>
    <row r="175" spans="1:52" s="20" customFormat="1" ht="15" customHeight="1" x14ac:dyDescent="0.3">
      <c r="A175" s="43" t="s">
        <v>13</v>
      </c>
      <c r="B175" s="42">
        <v>0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</row>
    <row r="176" spans="1:52" s="20" customFormat="1" ht="15" customHeight="1" x14ac:dyDescent="0.3">
      <c r="A176" s="41" t="s">
        <v>14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0</v>
      </c>
      <c r="AW176" s="38">
        <v>0</v>
      </c>
      <c r="AX176" s="38">
        <v>0</v>
      </c>
      <c r="AY176" s="38">
        <v>0</v>
      </c>
      <c r="AZ176" s="38">
        <v>0</v>
      </c>
    </row>
    <row r="178" spans="1:52" x14ac:dyDescent="0.35">
      <c r="A178" s="39" t="s">
        <v>44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</row>
    <row r="179" spans="1:52" x14ac:dyDescent="0.35">
      <c r="A179" s="16" t="s">
        <v>9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17">
        <v>0</v>
      </c>
      <c r="AT179" s="17">
        <v>0</v>
      </c>
      <c r="AU179" s="17">
        <v>0</v>
      </c>
      <c r="AV179" s="17">
        <v>0</v>
      </c>
      <c r="AW179" s="17">
        <v>0</v>
      </c>
      <c r="AX179" s="17">
        <v>0</v>
      </c>
      <c r="AY179" s="17">
        <v>0</v>
      </c>
      <c r="AZ179" s="17">
        <v>0</v>
      </c>
    </row>
    <row r="180" spans="1:52" s="20" customFormat="1" ht="15" customHeight="1" x14ac:dyDescent="0.3">
      <c r="A180" s="45" t="s">
        <v>10</v>
      </c>
      <c r="B180" s="19">
        <v>0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  <c r="AY180" s="19">
        <v>0</v>
      </c>
      <c r="AZ180" s="19">
        <v>0</v>
      </c>
    </row>
    <row r="181" spans="1:52" s="20" customFormat="1" ht="15" customHeight="1" x14ac:dyDescent="0.3">
      <c r="A181" s="43" t="s">
        <v>11</v>
      </c>
      <c r="B181" s="42">
        <v>0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</row>
    <row r="182" spans="1:52" s="20" customFormat="1" ht="15" customHeight="1" x14ac:dyDescent="0.3">
      <c r="A182" s="43" t="s">
        <v>12</v>
      </c>
      <c r="B182" s="42">
        <v>0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</row>
    <row r="183" spans="1:52" s="20" customFormat="1" ht="15" customHeight="1" x14ac:dyDescent="0.3">
      <c r="A183" s="43" t="s">
        <v>13</v>
      </c>
      <c r="B183" s="42">
        <v>0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</row>
    <row r="184" spans="1:52" s="20" customFormat="1" ht="15" customHeight="1" x14ac:dyDescent="0.3">
      <c r="A184" s="43" t="s">
        <v>14</v>
      </c>
      <c r="B184" s="42">
        <v>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</row>
    <row r="185" spans="1:52" s="20" customFormat="1" ht="15" customHeight="1" x14ac:dyDescent="0.3">
      <c r="A185" s="44" t="s">
        <v>15</v>
      </c>
      <c r="B185" s="23">
        <v>0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3">
        <v>0</v>
      </c>
      <c r="AT185" s="23">
        <v>0</v>
      </c>
      <c r="AU185" s="23">
        <v>0</v>
      </c>
      <c r="AV185" s="23">
        <v>0</v>
      </c>
      <c r="AW185" s="23">
        <v>0</v>
      </c>
      <c r="AX185" s="23">
        <v>0</v>
      </c>
      <c r="AY185" s="23">
        <v>0</v>
      </c>
      <c r="AZ185" s="23">
        <v>0</v>
      </c>
    </row>
    <row r="186" spans="1:52" s="20" customFormat="1" ht="15" customHeight="1" x14ac:dyDescent="0.3">
      <c r="A186" s="43" t="s">
        <v>11</v>
      </c>
      <c r="B186" s="42">
        <v>0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</row>
    <row r="187" spans="1:52" s="20" customFormat="1" ht="15" customHeight="1" x14ac:dyDescent="0.3">
      <c r="A187" s="43" t="s">
        <v>12</v>
      </c>
      <c r="B187" s="42">
        <v>0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</row>
    <row r="188" spans="1:52" s="20" customFormat="1" ht="15" customHeight="1" x14ac:dyDescent="0.3">
      <c r="A188" s="43" t="s">
        <v>13</v>
      </c>
      <c r="B188" s="42">
        <v>0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</row>
    <row r="189" spans="1:52" s="20" customFormat="1" ht="15" customHeight="1" x14ac:dyDescent="0.3">
      <c r="A189" s="43" t="s">
        <v>14</v>
      </c>
      <c r="B189" s="42">
        <v>0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</row>
    <row r="190" spans="1:52" s="20" customFormat="1" ht="15" customHeight="1" x14ac:dyDescent="0.3">
      <c r="A190" s="44" t="s">
        <v>16</v>
      </c>
      <c r="B190" s="23">
        <v>0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3">
        <v>0</v>
      </c>
      <c r="AS190" s="23">
        <v>0</v>
      </c>
      <c r="AT190" s="23">
        <v>0</v>
      </c>
      <c r="AU190" s="23">
        <v>0</v>
      </c>
      <c r="AV190" s="23">
        <v>0</v>
      </c>
      <c r="AW190" s="23">
        <v>0</v>
      </c>
      <c r="AX190" s="23">
        <v>0</v>
      </c>
      <c r="AY190" s="23">
        <v>0</v>
      </c>
      <c r="AZ190" s="23">
        <v>0</v>
      </c>
    </row>
    <row r="191" spans="1:52" s="20" customFormat="1" ht="15" customHeight="1" x14ac:dyDescent="0.3">
      <c r="A191" s="43" t="s">
        <v>17</v>
      </c>
      <c r="B191" s="42">
        <v>0</v>
      </c>
      <c r="C191" s="42">
        <v>0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42">
        <v>0</v>
      </c>
      <c r="R191" s="42">
        <v>0</v>
      </c>
      <c r="S191" s="42">
        <v>0</v>
      </c>
      <c r="T191" s="42">
        <v>0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C191" s="42">
        <v>0</v>
      </c>
      <c r="AD191" s="42">
        <v>0</v>
      </c>
      <c r="AE191" s="42">
        <v>0</v>
      </c>
      <c r="AF191" s="42">
        <v>0</v>
      </c>
      <c r="AG191" s="42">
        <v>0</v>
      </c>
      <c r="AH191" s="42">
        <v>0</v>
      </c>
      <c r="AI191" s="42">
        <v>0</v>
      </c>
      <c r="AJ191" s="42">
        <v>0</v>
      </c>
      <c r="AK191" s="42">
        <v>0</v>
      </c>
      <c r="AL191" s="42">
        <v>0</v>
      </c>
      <c r="AM191" s="42">
        <v>0</v>
      </c>
      <c r="AN191" s="42">
        <v>0</v>
      </c>
      <c r="AO191" s="42">
        <v>0</v>
      </c>
      <c r="AP191" s="42">
        <v>0</v>
      </c>
      <c r="AQ191" s="42">
        <v>0</v>
      </c>
      <c r="AR191" s="42">
        <v>0</v>
      </c>
      <c r="AS191" s="42">
        <v>0</v>
      </c>
      <c r="AT191" s="42">
        <v>0</v>
      </c>
      <c r="AU191" s="42">
        <v>0</v>
      </c>
      <c r="AV191" s="42">
        <v>0</v>
      </c>
      <c r="AW191" s="42">
        <v>0</v>
      </c>
      <c r="AX191" s="42">
        <v>0</v>
      </c>
      <c r="AY191" s="42">
        <v>0</v>
      </c>
      <c r="AZ191" s="42">
        <v>0</v>
      </c>
    </row>
    <row r="192" spans="1:52" s="20" customFormat="1" ht="15" customHeight="1" x14ac:dyDescent="0.3">
      <c r="A192" s="43" t="s">
        <v>18</v>
      </c>
      <c r="B192" s="42">
        <v>0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</row>
    <row r="193" spans="1:52" s="20" customFormat="1" ht="15" customHeight="1" x14ac:dyDescent="0.3">
      <c r="A193" s="43" t="s">
        <v>14</v>
      </c>
      <c r="B193" s="42">
        <v>0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</row>
    <row r="194" spans="1:52" s="20" customFormat="1" ht="15" customHeight="1" x14ac:dyDescent="0.3">
      <c r="A194" s="43" t="s">
        <v>19</v>
      </c>
      <c r="B194" s="42">
        <v>0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</row>
    <row r="195" spans="1:52" s="20" customFormat="1" ht="15" customHeight="1" x14ac:dyDescent="0.3">
      <c r="A195" s="44" t="s">
        <v>20</v>
      </c>
      <c r="B195" s="23">
        <v>0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3">
        <v>0</v>
      </c>
      <c r="AS195" s="23">
        <v>0</v>
      </c>
      <c r="AT195" s="23">
        <v>0</v>
      </c>
      <c r="AU195" s="23">
        <v>0</v>
      </c>
      <c r="AV195" s="23">
        <v>0</v>
      </c>
      <c r="AW195" s="23">
        <v>0</v>
      </c>
      <c r="AX195" s="23">
        <v>0</v>
      </c>
      <c r="AY195" s="23">
        <v>0</v>
      </c>
      <c r="AZ195" s="23">
        <v>0</v>
      </c>
    </row>
    <row r="196" spans="1:52" s="20" customFormat="1" ht="15" customHeight="1" x14ac:dyDescent="0.3">
      <c r="A196" s="44" t="s">
        <v>21</v>
      </c>
      <c r="B196" s="23">
        <v>0</v>
      </c>
      <c r="C196" s="23">
        <v>0</v>
      </c>
      <c r="D196" s="23">
        <v>0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3">
        <v>0</v>
      </c>
      <c r="AS196" s="23">
        <v>0</v>
      </c>
      <c r="AT196" s="23">
        <v>0</v>
      </c>
      <c r="AU196" s="23">
        <v>0</v>
      </c>
      <c r="AV196" s="23">
        <v>0</v>
      </c>
      <c r="AW196" s="23">
        <v>0</v>
      </c>
      <c r="AX196" s="23">
        <v>0</v>
      </c>
      <c r="AY196" s="23">
        <v>0</v>
      </c>
      <c r="AZ196" s="23">
        <v>0</v>
      </c>
    </row>
    <row r="197" spans="1:52" s="20" customFormat="1" ht="15" customHeight="1" x14ac:dyDescent="0.3">
      <c r="A197" s="44" t="s">
        <v>22</v>
      </c>
      <c r="B197" s="23">
        <v>0</v>
      </c>
      <c r="C197" s="23">
        <v>0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3">
        <v>0</v>
      </c>
      <c r="AM197" s="23">
        <v>0</v>
      </c>
      <c r="AN197" s="23">
        <v>0</v>
      </c>
      <c r="AO197" s="23">
        <v>0</v>
      </c>
      <c r="AP197" s="23">
        <v>0</v>
      </c>
      <c r="AQ197" s="23">
        <v>0</v>
      </c>
      <c r="AR197" s="23">
        <v>0</v>
      </c>
      <c r="AS197" s="23">
        <v>0</v>
      </c>
      <c r="AT197" s="23">
        <v>0</v>
      </c>
      <c r="AU197" s="23">
        <v>0</v>
      </c>
      <c r="AV197" s="23">
        <v>0</v>
      </c>
      <c r="AW197" s="23">
        <v>0</v>
      </c>
      <c r="AX197" s="23">
        <v>0</v>
      </c>
      <c r="AY197" s="23">
        <v>0</v>
      </c>
      <c r="AZ197" s="23">
        <v>0</v>
      </c>
    </row>
    <row r="198" spans="1:52" s="20" customFormat="1" ht="15" customHeight="1" x14ac:dyDescent="0.3">
      <c r="A198" s="43" t="s">
        <v>17</v>
      </c>
      <c r="B198" s="42">
        <v>0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</row>
    <row r="199" spans="1:52" s="20" customFormat="1" ht="15" customHeight="1" x14ac:dyDescent="0.3">
      <c r="A199" s="43" t="s">
        <v>18</v>
      </c>
      <c r="B199" s="42">
        <v>0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</row>
    <row r="200" spans="1:52" s="20" customFormat="1" ht="15" customHeight="1" x14ac:dyDescent="0.3">
      <c r="A200" s="43" t="s">
        <v>14</v>
      </c>
      <c r="B200" s="42">
        <v>0</v>
      </c>
      <c r="C200" s="42">
        <v>0</v>
      </c>
      <c r="D200" s="42">
        <v>0</v>
      </c>
      <c r="E200" s="42">
        <v>0</v>
      </c>
      <c r="F200" s="42">
        <v>0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  <c r="P200" s="42">
        <v>0</v>
      </c>
      <c r="Q200" s="42">
        <v>0</v>
      </c>
      <c r="R200" s="42">
        <v>0</v>
      </c>
      <c r="S200" s="42">
        <v>0</v>
      </c>
      <c r="T200" s="42">
        <v>0</v>
      </c>
      <c r="U200" s="42">
        <v>0</v>
      </c>
      <c r="V200" s="42">
        <v>0</v>
      </c>
      <c r="W200" s="42">
        <v>0</v>
      </c>
      <c r="X200" s="42">
        <v>0</v>
      </c>
      <c r="Y200" s="42">
        <v>0</v>
      </c>
      <c r="Z200" s="42">
        <v>0</v>
      </c>
      <c r="AA200" s="42">
        <v>0</v>
      </c>
      <c r="AB200" s="42">
        <v>0</v>
      </c>
      <c r="AC200" s="42">
        <v>0</v>
      </c>
      <c r="AD200" s="42">
        <v>0</v>
      </c>
      <c r="AE200" s="42">
        <v>0</v>
      </c>
      <c r="AF200" s="42">
        <v>0</v>
      </c>
      <c r="AG200" s="42">
        <v>0</v>
      </c>
      <c r="AH200" s="42">
        <v>0</v>
      </c>
      <c r="AI200" s="42">
        <v>0</v>
      </c>
      <c r="AJ200" s="42">
        <v>0</v>
      </c>
      <c r="AK200" s="42">
        <v>0</v>
      </c>
      <c r="AL200" s="42">
        <v>0</v>
      </c>
      <c r="AM200" s="42">
        <v>0</v>
      </c>
      <c r="AN200" s="42">
        <v>0</v>
      </c>
      <c r="AO200" s="42">
        <v>0</v>
      </c>
      <c r="AP200" s="42">
        <v>0</v>
      </c>
      <c r="AQ200" s="42">
        <v>0</v>
      </c>
      <c r="AR200" s="42">
        <v>0</v>
      </c>
      <c r="AS200" s="42">
        <v>0</v>
      </c>
      <c r="AT200" s="42">
        <v>0</v>
      </c>
      <c r="AU200" s="42">
        <v>0</v>
      </c>
      <c r="AV200" s="42">
        <v>0</v>
      </c>
      <c r="AW200" s="42">
        <v>0</v>
      </c>
      <c r="AX200" s="42">
        <v>0</v>
      </c>
      <c r="AY200" s="42">
        <v>0</v>
      </c>
      <c r="AZ200" s="42">
        <v>0</v>
      </c>
    </row>
    <row r="201" spans="1:52" s="20" customFormat="1" ht="15" customHeight="1" x14ac:dyDescent="0.3">
      <c r="A201" s="43" t="s">
        <v>19</v>
      </c>
      <c r="B201" s="42">
        <v>0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</row>
    <row r="202" spans="1:52" s="20" customFormat="1" ht="15" customHeight="1" x14ac:dyDescent="0.3">
      <c r="A202" s="44" t="s">
        <v>23</v>
      </c>
      <c r="B202" s="23">
        <v>0</v>
      </c>
      <c r="C202" s="23">
        <v>0</v>
      </c>
      <c r="D202" s="23">
        <v>0</v>
      </c>
      <c r="E202" s="23">
        <v>0</v>
      </c>
      <c r="F202" s="23">
        <v>0</v>
      </c>
      <c r="G202" s="23">
        <v>0</v>
      </c>
      <c r="H202" s="23">
        <v>0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3">
        <v>0</v>
      </c>
      <c r="AS202" s="23">
        <v>0</v>
      </c>
      <c r="AT202" s="23">
        <v>0</v>
      </c>
      <c r="AU202" s="23">
        <v>0</v>
      </c>
      <c r="AV202" s="23">
        <v>0</v>
      </c>
      <c r="AW202" s="23">
        <v>0</v>
      </c>
      <c r="AX202" s="23">
        <v>0</v>
      </c>
      <c r="AY202" s="23">
        <v>0</v>
      </c>
      <c r="AZ202" s="23">
        <v>0</v>
      </c>
    </row>
    <row r="203" spans="1:52" s="20" customFormat="1" ht="15" customHeight="1" x14ac:dyDescent="0.3">
      <c r="A203" s="43" t="s">
        <v>11</v>
      </c>
      <c r="B203" s="42">
        <v>0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</row>
    <row r="204" spans="1:52" s="20" customFormat="1" ht="15" customHeight="1" x14ac:dyDescent="0.3">
      <c r="A204" s="43" t="s">
        <v>12</v>
      </c>
      <c r="B204" s="42">
        <v>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</row>
    <row r="205" spans="1:52" s="20" customFormat="1" ht="15" customHeight="1" x14ac:dyDescent="0.3">
      <c r="A205" s="43" t="s">
        <v>14</v>
      </c>
      <c r="B205" s="42">
        <v>0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</row>
    <row r="206" spans="1:52" s="20" customFormat="1" ht="15" customHeight="1" x14ac:dyDescent="0.3">
      <c r="A206" s="44" t="s">
        <v>24</v>
      </c>
      <c r="B206" s="23">
        <v>0</v>
      </c>
      <c r="C206" s="23">
        <v>0</v>
      </c>
      <c r="D206" s="23">
        <v>0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3">
        <v>0</v>
      </c>
      <c r="AS206" s="23">
        <v>0</v>
      </c>
      <c r="AT206" s="23">
        <v>0</v>
      </c>
      <c r="AU206" s="23">
        <v>0</v>
      </c>
      <c r="AV206" s="23">
        <v>0</v>
      </c>
      <c r="AW206" s="23">
        <v>0</v>
      </c>
      <c r="AX206" s="23">
        <v>0</v>
      </c>
      <c r="AY206" s="23">
        <v>0</v>
      </c>
      <c r="AZ206" s="23">
        <v>0</v>
      </c>
    </row>
    <row r="207" spans="1:52" s="20" customFormat="1" ht="15" customHeight="1" x14ac:dyDescent="0.3">
      <c r="A207" s="43" t="s">
        <v>11</v>
      </c>
      <c r="B207" s="42">
        <v>0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</row>
    <row r="208" spans="1:52" s="20" customFormat="1" ht="15" customHeight="1" x14ac:dyDescent="0.3">
      <c r="A208" s="43" t="s">
        <v>13</v>
      </c>
      <c r="B208" s="42">
        <v>0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</row>
    <row r="209" spans="1:52" s="20" customFormat="1" ht="15" customHeight="1" x14ac:dyDescent="0.3">
      <c r="A209" s="41" t="s">
        <v>14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0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38">
        <v>0</v>
      </c>
      <c r="AD209" s="38">
        <v>0</v>
      </c>
      <c r="AE209" s="38">
        <v>0</v>
      </c>
      <c r="AF209" s="38">
        <v>0</v>
      </c>
      <c r="AG209" s="38">
        <v>0</v>
      </c>
      <c r="AH209" s="38">
        <v>0</v>
      </c>
      <c r="AI209" s="38">
        <v>0</v>
      </c>
      <c r="AJ209" s="38">
        <v>0</v>
      </c>
      <c r="AK209" s="38">
        <v>0</v>
      </c>
      <c r="AL209" s="38">
        <v>0</v>
      </c>
      <c r="AM209" s="38">
        <v>0</v>
      </c>
      <c r="AN209" s="38">
        <v>0</v>
      </c>
      <c r="AO209" s="38">
        <v>0</v>
      </c>
      <c r="AP209" s="38">
        <v>0</v>
      </c>
      <c r="AQ209" s="38">
        <v>0</v>
      </c>
      <c r="AR209" s="38">
        <v>0</v>
      </c>
      <c r="AS209" s="38">
        <v>0</v>
      </c>
      <c r="AT209" s="38">
        <v>0</v>
      </c>
      <c r="AU209" s="38">
        <v>0</v>
      </c>
      <c r="AV209" s="38">
        <v>0</v>
      </c>
      <c r="AW209" s="38">
        <v>0</v>
      </c>
      <c r="AX209" s="38">
        <v>0</v>
      </c>
      <c r="AY209" s="38">
        <v>0</v>
      </c>
      <c r="AZ209" s="38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209"/>
  <sheetViews>
    <sheetView showGridLines="0" workbookViewId="0">
      <pane xSplit="1" ySplit="1" topLeftCell="B20" activePane="bottomRight" state="frozen"/>
      <selection activeCell="B2" sqref="B2"/>
      <selection pane="topRight" activeCell="B2" sqref="B2"/>
      <selection pane="bottomLeft" activeCell="B2" sqref="B2"/>
      <selection pane="bottomRight" activeCell="T44" sqref="T44"/>
    </sheetView>
  </sheetViews>
  <sheetFormatPr defaultColWidth="8.90625" defaultRowHeight="14.5" x14ac:dyDescent="0.35"/>
  <cols>
    <col min="1" max="1" width="36.6328125" customWidth="1"/>
    <col min="2" max="19" width="9.6328125" hidden="1" customWidth="1"/>
    <col min="20" max="52" width="9.6328125" customWidth="1"/>
  </cols>
  <sheetData>
    <row r="1" spans="1:52" ht="30" customHeight="1" x14ac:dyDescent="0.35">
      <c r="A1" s="7" t="s">
        <v>3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35">
      <c r="A2" s="9" t="s">
        <v>4</v>
      </c>
      <c r="B2" s="10">
        <v>699659.49224888894</v>
      </c>
      <c r="C2" s="10">
        <v>708083.83284888894</v>
      </c>
      <c r="D2" s="10">
        <v>715682.10044888896</v>
      </c>
      <c r="E2" s="10">
        <v>726263.37454888888</v>
      </c>
      <c r="F2" s="10">
        <v>743829.41758888902</v>
      </c>
      <c r="G2" s="10">
        <v>758184.56637888891</v>
      </c>
      <c r="H2" s="10">
        <v>775719.85873888864</v>
      </c>
      <c r="I2" s="10">
        <v>795760.07113408006</v>
      </c>
      <c r="J2" s="10">
        <v>816937.68061189388</v>
      </c>
      <c r="K2" s="10">
        <v>844355.42223300505</v>
      </c>
      <c r="L2" s="10">
        <v>885231.63819300523</v>
      </c>
      <c r="M2" s="10">
        <v>924487.46715300507</v>
      </c>
      <c r="N2" s="10">
        <v>947972.5183130051</v>
      </c>
      <c r="O2" s="10">
        <v>958412.03746300517</v>
      </c>
      <c r="P2" s="10">
        <v>974809.54893300508</v>
      </c>
      <c r="Q2" s="10">
        <v>984982.64990300522</v>
      </c>
      <c r="R2" s="10">
        <v>993165.56524601521</v>
      </c>
      <c r="S2" s="10">
        <v>1001991.1491760253</v>
      </c>
      <c r="T2" s="10">
        <v>1019338.0759060251</v>
      </c>
      <c r="U2" s="10">
        <v>1037037.8660960252</v>
      </c>
      <c r="V2" s="10">
        <v>1071182.5406310628</v>
      </c>
      <c r="W2" s="10">
        <v>1076552.1115518962</v>
      </c>
      <c r="X2" s="10">
        <v>1072099.7131185629</v>
      </c>
      <c r="Y2" s="10">
        <v>1075754.1724360629</v>
      </c>
      <c r="Z2" s="10">
        <v>1093926.7865527296</v>
      </c>
      <c r="AA2" s="10">
        <v>1116392.9126256462</v>
      </c>
      <c r="AB2" s="10">
        <v>1134271.70818249</v>
      </c>
      <c r="AC2" s="10">
        <v>1149734.8168145732</v>
      </c>
      <c r="AD2" s="10">
        <v>1163538.6059368565</v>
      </c>
      <c r="AE2" s="10">
        <v>1178439.1237393564</v>
      </c>
      <c r="AF2" s="10">
        <v>1182015.870293523</v>
      </c>
      <c r="AG2" s="10">
        <v>1189169.9049056065</v>
      </c>
      <c r="AH2" s="10">
        <v>1196456.3231510064</v>
      </c>
      <c r="AI2" s="10">
        <v>1202909.8057095229</v>
      </c>
      <c r="AJ2" s="10">
        <v>1211432.4825678563</v>
      </c>
      <c r="AK2" s="10">
        <v>1220085.0508895065</v>
      </c>
      <c r="AL2" s="10">
        <v>1242329.3307301062</v>
      </c>
      <c r="AM2" s="10">
        <v>1259687.0988188565</v>
      </c>
      <c r="AN2" s="10">
        <v>1280844.1176851059</v>
      </c>
      <c r="AO2" s="10">
        <v>1300911.4609307228</v>
      </c>
      <c r="AP2" s="10">
        <v>1314643.8835294729</v>
      </c>
      <c r="AQ2" s="10">
        <v>1327335.0142481227</v>
      </c>
      <c r="AR2" s="10">
        <v>1351176.5875277068</v>
      </c>
      <c r="AS2" s="10">
        <v>1370289.9726477063</v>
      </c>
      <c r="AT2" s="10">
        <v>1383248.4678154062</v>
      </c>
      <c r="AU2" s="10">
        <v>1406416.6798242023</v>
      </c>
      <c r="AV2" s="10">
        <v>1421863.4067567019</v>
      </c>
      <c r="AW2" s="10">
        <v>1440206.9531875355</v>
      </c>
      <c r="AX2" s="10">
        <v>1453963.7058650353</v>
      </c>
      <c r="AY2" s="10">
        <v>1467828.172872952</v>
      </c>
      <c r="AZ2" s="10">
        <v>1491746.4179595301</v>
      </c>
    </row>
    <row r="3" spans="1:52" ht="15" customHeight="1" x14ac:dyDescent="0.35">
      <c r="A3" s="11" t="s">
        <v>5</v>
      </c>
      <c r="B3" s="12">
        <v>137297</v>
      </c>
      <c r="C3" s="12">
        <v>137371.9</v>
      </c>
      <c r="D3" s="12">
        <v>137514</v>
      </c>
      <c r="E3" s="12">
        <v>136997</v>
      </c>
      <c r="F3" s="12">
        <v>136367</v>
      </c>
      <c r="G3" s="12">
        <v>135054</v>
      </c>
      <c r="H3" s="12">
        <v>133893</v>
      </c>
      <c r="I3" s="12">
        <v>132897</v>
      </c>
      <c r="J3" s="12">
        <v>133216</v>
      </c>
      <c r="K3" s="12">
        <v>132750</v>
      </c>
      <c r="L3" s="12">
        <v>131846</v>
      </c>
      <c r="M3" s="12">
        <v>132102</v>
      </c>
      <c r="N3" s="12">
        <v>123147</v>
      </c>
      <c r="O3" s="12">
        <v>123410</v>
      </c>
      <c r="P3" s="12">
        <v>123515</v>
      </c>
      <c r="Q3" s="12">
        <v>121971</v>
      </c>
      <c r="R3" s="12">
        <v>121148</v>
      </c>
      <c r="S3" s="12">
        <v>120435</v>
      </c>
      <c r="T3" s="12">
        <v>119151</v>
      </c>
      <c r="U3" s="12">
        <v>118580</v>
      </c>
      <c r="V3" s="12">
        <v>118138</v>
      </c>
      <c r="W3" s="12">
        <v>118138</v>
      </c>
      <c r="X3" s="12">
        <v>114080</v>
      </c>
      <c r="Y3" s="12">
        <v>106616</v>
      </c>
      <c r="Z3" s="12">
        <v>103329</v>
      </c>
      <c r="AA3" s="12">
        <v>104039</v>
      </c>
      <c r="AB3" s="12">
        <v>103221</v>
      </c>
      <c r="AC3" s="12">
        <v>104771</v>
      </c>
      <c r="AD3" s="12">
        <v>104357</v>
      </c>
      <c r="AE3" s="12">
        <v>101657</v>
      </c>
      <c r="AF3" s="12">
        <v>93554</v>
      </c>
      <c r="AG3" s="12">
        <v>88409</v>
      </c>
      <c r="AH3" s="12">
        <v>87909.25</v>
      </c>
      <c r="AI3" s="12">
        <v>82864.25</v>
      </c>
      <c r="AJ3" s="12">
        <v>78724.5</v>
      </c>
      <c r="AK3" s="12">
        <v>70480.5</v>
      </c>
      <c r="AL3" s="12">
        <v>70416.75</v>
      </c>
      <c r="AM3" s="12">
        <v>68502</v>
      </c>
      <c r="AN3" s="12">
        <v>65914</v>
      </c>
      <c r="AO3" s="12">
        <v>67365.2</v>
      </c>
      <c r="AP3" s="12">
        <v>69048.2</v>
      </c>
      <c r="AQ3" s="12">
        <v>65448.200000000004</v>
      </c>
      <c r="AR3" s="12">
        <v>66254.8</v>
      </c>
      <c r="AS3" s="12">
        <v>65299</v>
      </c>
      <c r="AT3" s="12">
        <v>64637.8</v>
      </c>
      <c r="AU3" s="12">
        <v>68582.8</v>
      </c>
      <c r="AV3" s="12">
        <v>68057</v>
      </c>
      <c r="AW3" s="12">
        <v>66651.16</v>
      </c>
      <c r="AX3" s="12">
        <v>63653.96</v>
      </c>
      <c r="AY3" s="12">
        <v>58637.86</v>
      </c>
      <c r="AZ3" s="12">
        <v>58898.26</v>
      </c>
    </row>
    <row r="4" spans="1:52" ht="15" customHeight="1" x14ac:dyDescent="0.35">
      <c r="A4" s="13" t="s">
        <v>6</v>
      </c>
      <c r="B4" s="14">
        <v>137297</v>
      </c>
      <c r="C4" s="14">
        <v>137371.9</v>
      </c>
      <c r="D4" s="14">
        <v>137514</v>
      </c>
      <c r="E4" s="14">
        <v>136997</v>
      </c>
      <c r="F4" s="14">
        <v>136367</v>
      </c>
      <c r="G4" s="14">
        <v>135054</v>
      </c>
      <c r="H4" s="14">
        <v>133893</v>
      </c>
      <c r="I4" s="14">
        <v>132897</v>
      </c>
      <c r="J4" s="14">
        <v>133216</v>
      </c>
      <c r="K4" s="14">
        <v>132750</v>
      </c>
      <c r="L4" s="14">
        <v>131846</v>
      </c>
      <c r="M4" s="14">
        <v>132102</v>
      </c>
      <c r="N4" s="14">
        <v>123147</v>
      </c>
      <c r="O4" s="14">
        <v>123410</v>
      </c>
      <c r="P4" s="14">
        <v>123515</v>
      </c>
      <c r="Q4" s="14">
        <v>121971</v>
      </c>
      <c r="R4" s="14">
        <v>121148</v>
      </c>
      <c r="S4" s="14">
        <v>120435</v>
      </c>
      <c r="T4" s="14">
        <v>119151</v>
      </c>
      <c r="U4" s="14">
        <v>118580</v>
      </c>
      <c r="V4" s="14">
        <v>118138</v>
      </c>
      <c r="W4" s="14">
        <v>118138</v>
      </c>
      <c r="X4" s="14">
        <v>114080</v>
      </c>
      <c r="Y4" s="14">
        <v>106616</v>
      </c>
      <c r="Z4" s="14">
        <v>103329</v>
      </c>
      <c r="AA4" s="14">
        <v>104039</v>
      </c>
      <c r="AB4" s="14">
        <v>103221</v>
      </c>
      <c r="AC4" s="14">
        <v>104771</v>
      </c>
      <c r="AD4" s="14">
        <v>104357</v>
      </c>
      <c r="AE4" s="14">
        <v>101657</v>
      </c>
      <c r="AF4" s="14">
        <v>93554</v>
      </c>
      <c r="AG4" s="14">
        <v>88409</v>
      </c>
      <c r="AH4" s="14">
        <v>87909.25</v>
      </c>
      <c r="AI4" s="14">
        <v>82864.25</v>
      </c>
      <c r="AJ4" s="14">
        <v>78724.5</v>
      </c>
      <c r="AK4" s="14">
        <v>70480.5</v>
      </c>
      <c r="AL4" s="14">
        <v>70416.75</v>
      </c>
      <c r="AM4" s="14">
        <v>68502</v>
      </c>
      <c r="AN4" s="14">
        <v>65914</v>
      </c>
      <c r="AO4" s="14">
        <v>67365.2</v>
      </c>
      <c r="AP4" s="14">
        <v>69048.2</v>
      </c>
      <c r="AQ4" s="14">
        <v>65448.200000000004</v>
      </c>
      <c r="AR4" s="14">
        <v>66254.8</v>
      </c>
      <c r="AS4" s="14">
        <v>65299</v>
      </c>
      <c r="AT4" s="14">
        <v>64637.8</v>
      </c>
      <c r="AU4" s="14">
        <v>68582.8</v>
      </c>
      <c r="AV4" s="14">
        <v>68057</v>
      </c>
      <c r="AW4" s="14">
        <v>66086.8</v>
      </c>
      <c r="AX4" s="14">
        <v>63089.599999999999</v>
      </c>
      <c r="AY4" s="14">
        <v>58073.5</v>
      </c>
      <c r="AZ4" s="14">
        <v>58333.9</v>
      </c>
    </row>
    <row r="5" spans="1:52" ht="15" customHeight="1" x14ac:dyDescent="0.35">
      <c r="A5" s="15" t="s">
        <v>7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564.36</v>
      </c>
      <c r="AX5" s="14">
        <v>564.36</v>
      </c>
      <c r="AY5" s="14">
        <v>564.36</v>
      </c>
      <c r="AZ5" s="14">
        <v>564.36</v>
      </c>
    </row>
    <row r="6" spans="1:52" ht="15" customHeight="1" x14ac:dyDescent="0.35">
      <c r="A6" s="15" t="s">
        <v>8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</row>
    <row r="7" spans="1:52" ht="15" customHeight="1" x14ac:dyDescent="0.35">
      <c r="A7" s="16" t="s">
        <v>9</v>
      </c>
      <c r="B7" s="17">
        <v>407578.48535999999</v>
      </c>
      <c r="C7" s="17">
        <v>410708.94296000001</v>
      </c>
      <c r="D7" s="17">
        <v>411743.16056000005</v>
      </c>
      <c r="E7" s="17">
        <v>417432.73365999997</v>
      </c>
      <c r="F7" s="17">
        <v>427439.36820000003</v>
      </c>
      <c r="G7" s="17">
        <v>434928.08599000005</v>
      </c>
      <c r="H7" s="17">
        <v>444931.44817999983</v>
      </c>
      <c r="I7" s="17">
        <v>455074.86423999991</v>
      </c>
      <c r="J7" s="17">
        <v>463008.52265300509</v>
      </c>
      <c r="K7" s="17">
        <v>471157.37516300514</v>
      </c>
      <c r="L7" s="17">
        <v>488813.92398300517</v>
      </c>
      <c r="M7" s="17">
        <v>494146.15322300512</v>
      </c>
      <c r="N7" s="17">
        <v>495161.69142300513</v>
      </c>
      <c r="O7" s="17">
        <v>483344.28752300516</v>
      </c>
      <c r="P7" s="17">
        <v>481035.8525230051</v>
      </c>
      <c r="Q7" s="17">
        <v>470274.13040300517</v>
      </c>
      <c r="R7" s="17">
        <v>457772.36390300514</v>
      </c>
      <c r="S7" s="17">
        <v>444701.91660300514</v>
      </c>
      <c r="T7" s="17">
        <v>439902.23110300518</v>
      </c>
      <c r="U7" s="17">
        <v>431430.34406300518</v>
      </c>
      <c r="V7" s="17">
        <v>425321.26216804265</v>
      </c>
      <c r="W7" s="17">
        <v>423234.6800055427</v>
      </c>
      <c r="X7" s="17">
        <v>417028.69530554273</v>
      </c>
      <c r="Y7" s="17">
        <v>415713.30762304273</v>
      </c>
      <c r="Z7" s="17">
        <v>418581.12157304271</v>
      </c>
      <c r="AA7" s="17">
        <v>421539.76992929273</v>
      </c>
      <c r="AB7" s="17">
        <v>424731.56790613651</v>
      </c>
      <c r="AC7" s="17">
        <v>423946.29689488641</v>
      </c>
      <c r="AD7" s="17">
        <v>421895.6257438364</v>
      </c>
      <c r="AE7" s="17">
        <v>418009.39250633639</v>
      </c>
      <c r="AF7" s="17">
        <v>410938.87826383638</v>
      </c>
      <c r="AG7" s="17">
        <v>404702.43490258639</v>
      </c>
      <c r="AH7" s="17">
        <v>395995.0623579864</v>
      </c>
      <c r="AI7" s="17">
        <v>391620.14411983633</v>
      </c>
      <c r="AJ7" s="17">
        <v>385618.4220148364</v>
      </c>
      <c r="AK7" s="17">
        <v>378447.65817648638</v>
      </c>
      <c r="AL7" s="17">
        <v>372118.42415708635</v>
      </c>
      <c r="AM7" s="17">
        <v>363099.73820583639</v>
      </c>
      <c r="AN7" s="17">
        <v>360008.61714208638</v>
      </c>
      <c r="AO7" s="17">
        <v>355451.19778103643</v>
      </c>
      <c r="AP7" s="17">
        <v>344948.85317978647</v>
      </c>
      <c r="AQ7" s="17">
        <v>341916.54000143637</v>
      </c>
      <c r="AR7" s="17">
        <v>343703.53038768633</v>
      </c>
      <c r="AS7" s="17">
        <v>346213.73623768642</v>
      </c>
      <c r="AT7" s="17">
        <v>344359.81163538637</v>
      </c>
      <c r="AU7" s="17">
        <v>339462.52874084888</v>
      </c>
      <c r="AV7" s="17">
        <v>335145.63342334883</v>
      </c>
      <c r="AW7" s="17">
        <v>333048.25527084881</v>
      </c>
      <c r="AX7" s="17">
        <v>331916.62294834893</v>
      </c>
      <c r="AY7" s="17">
        <v>333342.17053959885</v>
      </c>
      <c r="AZ7" s="17">
        <v>334516.02479284373</v>
      </c>
    </row>
    <row r="8" spans="1:52" s="20" customFormat="1" ht="15" customHeight="1" x14ac:dyDescent="0.3">
      <c r="A8" s="18" t="s">
        <v>10</v>
      </c>
      <c r="B8" s="19">
        <v>135360.10800000001</v>
      </c>
      <c r="C8" s="19">
        <v>134008.758</v>
      </c>
      <c r="D8" s="19">
        <v>132959.883</v>
      </c>
      <c r="E8" s="19">
        <v>131254.291</v>
      </c>
      <c r="F8" s="19">
        <v>131032.876</v>
      </c>
      <c r="G8" s="19">
        <v>127467.876</v>
      </c>
      <c r="H8" s="19">
        <v>126961.776</v>
      </c>
      <c r="I8" s="19">
        <v>126190.601</v>
      </c>
      <c r="J8" s="19">
        <v>126914.601</v>
      </c>
      <c r="K8" s="19">
        <v>126293.101</v>
      </c>
      <c r="L8" s="19">
        <v>126011.285</v>
      </c>
      <c r="M8" s="19">
        <v>127209.485</v>
      </c>
      <c r="N8" s="19">
        <v>126779.58500000001</v>
      </c>
      <c r="O8" s="19">
        <v>117988.88499999999</v>
      </c>
      <c r="P8" s="19">
        <v>116514.58499999999</v>
      </c>
      <c r="Q8" s="19">
        <v>111348.985</v>
      </c>
      <c r="R8" s="19">
        <v>104768.745</v>
      </c>
      <c r="S8" s="19">
        <v>98986.794999999998</v>
      </c>
      <c r="T8" s="19">
        <v>99311.794999999998</v>
      </c>
      <c r="U8" s="19">
        <v>96736.794999999998</v>
      </c>
      <c r="V8" s="19">
        <v>92112.755000000005</v>
      </c>
      <c r="W8" s="19">
        <v>87570.455000000002</v>
      </c>
      <c r="X8" s="19">
        <v>82238.047000000006</v>
      </c>
      <c r="Y8" s="19">
        <v>80989.31700000001</v>
      </c>
      <c r="Z8" s="19">
        <v>74973.866000000009</v>
      </c>
      <c r="AA8" s="19">
        <v>73001.066000000006</v>
      </c>
      <c r="AB8" s="19">
        <v>71073.665999999997</v>
      </c>
      <c r="AC8" s="19">
        <v>67602.703999999998</v>
      </c>
      <c r="AD8" s="19">
        <v>66574.804000000004</v>
      </c>
      <c r="AE8" s="19">
        <v>62841.604000000007</v>
      </c>
      <c r="AF8" s="19">
        <v>56924.97</v>
      </c>
      <c r="AG8" s="19">
        <v>54441.97</v>
      </c>
      <c r="AH8" s="19">
        <v>50241.37</v>
      </c>
      <c r="AI8" s="19">
        <v>45036.97</v>
      </c>
      <c r="AJ8" s="19">
        <v>42931.020000000004</v>
      </c>
      <c r="AK8" s="19">
        <v>40042.280000000006</v>
      </c>
      <c r="AL8" s="19">
        <v>37322.080000000002</v>
      </c>
      <c r="AM8" s="19">
        <v>34659.230000000003</v>
      </c>
      <c r="AN8" s="19">
        <v>31869.43</v>
      </c>
      <c r="AO8" s="19">
        <v>30488.831250000003</v>
      </c>
      <c r="AP8" s="19">
        <v>29213.802499999998</v>
      </c>
      <c r="AQ8" s="19">
        <v>28790.57375</v>
      </c>
      <c r="AR8" s="19">
        <v>29686.920406249999</v>
      </c>
      <c r="AS8" s="19">
        <v>30966.909156250003</v>
      </c>
      <c r="AT8" s="19">
        <v>32562.589156249996</v>
      </c>
      <c r="AU8" s="19">
        <v>33556.648000000001</v>
      </c>
      <c r="AV8" s="19">
        <v>33326.623</v>
      </c>
      <c r="AW8" s="19">
        <v>33510.665500000003</v>
      </c>
      <c r="AX8" s="19">
        <v>31410.188000000002</v>
      </c>
      <c r="AY8" s="19">
        <v>32763.67684375</v>
      </c>
      <c r="AZ8" s="19">
        <v>32716.476843750002</v>
      </c>
    </row>
    <row r="9" spans="1:52" s="20" customFormat="1" ht="15" customHeight="1" x14ac:dyDescent="0.3">
      <c r="A9" s="21" t="s">
        <v>11</v>
      </c>
      <c r="B9" s="14">
        <v>585</v>
      </c>
      <c r="C9" s="14">
        <v>585</v>
      </c>
      <c r="D9" s="14">
        <v>585</v>
      </c>
      <c r="E9" s="14">
        <v>585</v>
      </c>
      <c r="F9" s="14">
        <v>585</v>
      </c>
      <c r="G9" s="14">
        <v>585</v>
      </c>
      <c r="H9" s="14">
        <v>585</v>
      </c>
      <c r="I9" s="14">
        <v>585</v>
      </c>
      <c r="J9" s="14">
        <v>585</v>
      </c>
      <c r="K9" s="14">
        <v>585</v>
      </c>
      <c r="L9" s="14">
        <v>585</v>
      </c>
      <c r="M9" s="14">
        <v>585</v>
      </c>
      <c r="N9" s="14">
        <v>585</v>
      </c>
      <c r="O9" s="14">
        <v>585</v>
      </c>
      <c r="P9" s="14">
        <v>335</v>
      </c>
      <c r="Q9" s="14">
        <v>335</v>
      </c>
      <c r="R9" s="14">
        <v>335</v>
      </c>
      <c r="S9" s="14">
        <v>335</v>
      </c>
      <c r="T9" s="14">
        <v>335</v>
      </c>
      <c r="U9" s="14">
        <v>335</v>
      </c>
      <c r="V9" s="14">
        <v>335</v>
      </c>
      <c r="W9" s="14">
        <v>335</v>
      </c>
      <c r="X9" s="14">
        <v>335</v>
      </c>
      <c r="Y9" s="14">
        <v>335</v>
      </c>
      <c r="Z9" s="14">
        <v>335</v>
      </c>
      <c r="AA9" s="14">
        <v>335</v>
      </c>
      <c r="AB9" s="14">
        <v>335</v>
      </c>
      <c r="AC9" s="14">
        <v>335</v>
      </c>
      <c r="AD9" s="14">
        <v>335</v>
      </c>
      <c r="AE9" s="14">
        <v>335</v>
      </c>
      <c r="AF9" s="14">
        <v>335</v>
      </c>
      <c r="AG9" s="14">
        <v>335</v>
      </c>
      <c r="AH9" s="14">
        <v>335</v>
      </c>
      <c r="AI9" s="14">
        <v>0</v>
      </c>
      <c r="AJ9" s="14">
        <v>0</v>
      </c>
      <c r="AK9" s="14">
        <v>784.56000000000006</v>
      </c>
      <c r="AL9" s="14">
        <v>784.56000000000006</v>
      </c>
      <c r="AM9" s="14">
        <v>784.56000000000006</v>
      </c>
      <c r="AN9" s="14">
        <v>784.56000000000006</v>
      </c>
      <c r="AO9" s="14">
        <v>1430.52</v>
      </c>
      <c r="AP9" s="14">
        <v>1753.5</v>
      </c>
      <c r="AQ9" s="14">
        <v>2076.48</v>
      </c>
      <c r="AR9" s="14">
        <v>2722.44</v>
      </c>
      <c r="AS9" s="14">
        <v>3368.4</v>
      </c>
      <c r="AT9" s="14">
        <v>4203.7224999999999</v>
      </c>
      <c r="AU9" s="14">
        <v>4716.0650000000005</v>
      </c>
      <c r="AV9" s="14">
        <v>4716.0650000000005</v>
      </c>
      <c r="AW9" s="14">
        <v>5039.0450000000001</v>
      </c>
      <c r="AX9" s="14">
        <v>5874.3675000000003</v>
      </c>
      <c r="AY9" s="14">
        <v>6709.6900000000005</v>
      </c>
      <c r="AZ9" s="14">
        <v>6709.6900000000005</v>
      </c>
    </row>
    <row r="10" spans="1:52" s="20" customFormat="1" ht="15" customHeight="1" x14ac:dyDescent="0.3">
      <c r="A10" s="21" t="s">
        <v>12</v>
      </c>
      <c r="B10" s="14">
        <v>9912.2000000000007</v>
      </c>
      <c r="C10" s="14">
        <v>10337.200000000001</v>
      </c>
      <c r="D10" s="14">
        <v>10337.200000000001</v>
      </c>
      <c r="E10" s="14">
        <v>10337.200000000001</v>
      </c>
      <c r="F10" s="14">
        <v>10685.2</v>
      </c>
      <c r="G10" s="14">
        <v>10685.2</v>
      </c>
      <c r="H10" s="14">
        <v>10685.2</v>
      </c>
      <c r="I10" s="14">
        <v>10685.2</v>
      </c>
      <c r="J10" s="14">
        <v>13052.7</v>
      </c>
      <c r="K10" s="14">
        <v>13052.7</v>
      </c>
      <c r="L10" s="14">
        <v>13542.7</v>
      </c>
      <c r="M10" s="14">
        <v>16829.2</v>
      </c>
      <c r="N10" s="14">
        <v>17597.2</v>
      </c>
      <c r="O10" s="14">
        <v>18461.2</v>
      </c>
      <c r="P10" s="14">
        <v>19241.2</v>
      </c>
      <c r="Q10" s="14">
        <v>20238.7</v>
      </c>
      <c r="R10" s="14">
        <v>20238.7</v>
      </c>
      <c r="S10" s="14">
        <v>21248.7</v>
      </c>
      <c r="T10" s="14">
        <v>22103.7</v>
      </c>
      <c r="U10" s="14">
        <v>21853.7</v>
      </c>
      <c r="V10" s="14">
        <v>21853.7</v>
      </c>
      <c r="W10" s="14">
        <v>21853.7</v>
      </c>
      <c r="X10" s="14">
        <v>21853.7</v>
      </c>
      <c r="Y10" s="14">
        <v>21853.7</v>
      </c>
      <c r="Z10" s="14">
        <v>20819.7</v>
      </c>
      <c r="AA10" s="14">
        <v>20819.7</v>
      </c>
      <c r="AB10" s="14">
        <v>20819.7</v>
      </c>
      <c r="AC10" s="14">
        <v>20457.900000000001</v>
      </c>
      <c r="AD10" s="14">
        <v>20457.900000000001</v>
      </c>
      <c r="AE10" s="14">
        <v>20100.900000000001</v>
      </c>
      <c r="AF10" s="14">
        <v>18347.900000000001</v>
      </c>
      <c r="AG10" s="14">
        <v>18347.900000000001</v>
      </c>
      <c r="AH10" s="14">
        <v>18347.900000000001</v>
      </c>
      <c r="AI10" s="14">
        <v>18347.900000000001</v>
      </c>
      <c r="AJ10" s="14">
        <v>17895.400000000001</v>
      </c>
      <c r="AK10" s="14">
        <v>17645.400000000001</v>
      </c>
      <c r="AL10" s="14">
        <v>17645.400000000001</v>
      </c>
      <c r="AM10" s="14">
        <v>17239.400000000001</v>
      </c>
      <c r="AN10" s="14">
        <v>15659.4</v>
      </c>
      <c r="AO10" s="14">
        <v>14007</v>
      </c>
      <c r="AP10" s="14">
        <v>13377</v>
      </c>
      <c r="AQ10" s="14">
        <v>13377</v>
      </c>
      <c r="AR10" s="14">
        <v>14303.8125</v>
      </c>
      <c r="AS10" s="14">
        <v>14652.75</v>
      </c>
      <c r="AT10" s="14">
        <v>15164.625</v>
      </c>
      <c r="AU10" s="14">
        <v>15793.567187500001</v>
      </c>
      <c r="AV10" s="14">
        <v>15880.442187500001</v>
      </c>
      <c r="AW10" s="14">
        <v>16113.504687500001</v>
      </c>
      <c r="AX10" s="14">
        <v>14186.004687500001</v>
      </c>
      <c r="AY10" s="14">
        <v>14814.946875</v>
      </c>
      <c r="AZ10" s="14">
        <v>14814.946875</v>
      </c>
    </row>
    <row r="11" spans="1:52" s="20" customFormat="1" ht="15" customHeight="1" x14ac:dyDescent="0.3">
      <c r="A11" s="21" t="s">
        <v>13</v>
      </c>
      <c r="B11" s="14">
        <v>2150.3000000000002</v>
      </c>
      <c r="C11" s="14">
        <v>2150.3000000000002</v>
      </c>
      <c r="D11" s="14">
        <v>2150.3000000000002</v>
      </c>
      <c r="E11" s="14">
        <v>2150.3000000000002</v>
      </c>
      <c r="F11" s="14">
        <v>2150.3000000000002</v>
      </c>
      <c r="G11" s="14">
        <v>2150.3000000000002</v>
      </c>
      <c r="H11" s="14">
        <v>2150.3000000000002</v>
      </c>
      <c r="I11" s="14">
        <v>2150.3000000000002</v>
      </c>
      <c r="J11" s="14">
        <v>2150.3000000000002</v>
      </c>
      <c r="K11" s="14">
        <v>2150.3000000000002</v>
      </c>
      <c r="L11" s="14">
        <v>2197.5</v>
      </c>
      <c r="M11" s="14">
        <v>2197.5</v>
      </c>
      <c r="N11" s="14">
        <v>2197.5</v>
      </c>
      <c r="O11" s="14">
        <v>2197.5</v>
      </c>
      <c r="P11" s="14">
        <v>2197.5</v>
      </c>
      <c r="Q11" s="14">
        <v>2197.5</v>
      </c>
      <c r="R11" s="14">
        <v>2197.5</v>
      </c>
      <c r="S11" s="14">
        <v>2197.5</v>
      </c>
      <c r="T11" s="14">
        <v>2197.5</v>
      </c>
      <c r="U11" s="14">
        <v>2197.5</v>
      </c>
      <c r="V11" s="14">
        <v>2197.5</v>
      </c>
      <c r="W11" s="14">
        <v>2197.5</v>
      </c>
      <c r="X11" s="14">
        <v>2197.5</v>
      </c>
      <c r="Y11" s="14">
        <v>3050.9700000000003</v>
      </c>
      <c r="Z11" s="14">
        <v>3050.9700000000003</v>
      </c>
      <c r="AA11" s="14">
        <v>2757.67</v>
      </c>
      <c r="AB11" s="14">
        <v>2464.37</v>
      </c>
      <c r="AC11" s="14">
        <v>2171.0700000000002</v>
      </c>
      <c r="AD11" s="14">
        <v>2158.77</v>
      </c>
      <c r="AE11" s="14">
        <v>1865.4699999999998</v>
      </c>
      <c r="AF11" s="14">
        <v>1748.4699999999998</v>
      </c>
      <c r="AG11" s="14">
        <v>1748.4699999999998</v>
      </c>
      <c r="AH11" s="14">
        <v>1748.4699999999998</v>
      </c>
      <c r="AI11" s="14">
        <v>1453.4699999999998</v>
      </c>
      <c r="AJ11" s="14">
        <v>1453.4699999999998</v>
      </c>
      <c r="AK11" s="14">
        <v>900.67000000000007</v>
      </c>
      <c r="AL11" s="14">
        <v>900.67000000000007</v>
      </c>
      <c r="AM11" s="14">
        <v>900.67000000000007</v>
      </c>
      <c r="AN11" s="14">
        <v>900.67000000000007</v>
      </c>
      <c r="AO11" s="14">
        <v>1240.1612500000001</v>
      </c>
      <c r="AP11" s="14">
        <v>1579.6525000000001</v>
      </c>
      <c r="AQ11" s="14">
        <v>1919.14375</v>
      </c>
      <c r="AR11" s="14">
        <v>2425.61790625</v>
      </c>
      <c r="AS11" s="14">
        <v>2765.1091562500001</v>
      </c>
      <c r="AT11" s="14">
        <v>3444.0916562500001</v>
      </c>
      <c r="AU11" s="14">
        <v>3950.5658125</v>
      </c>
      <c r="AV11" s="14">
        <v>3950.5658125</v>
      </c>
      <c r="AW11" s="14">
        <v>3950.5658125</v>
      </c>
      <c r="AX11" s="14">
        <v>3950.5658125</v>
      </c>
      <c r="AY11" s="14">
        <v>4457.0399687500003</v>
      </c>
      <c r="AZ11" s="14">
        <v>4409.8399687500005</v>
      </c>
    </row>
    <row r="12" spans="1:52" s="20" customFormat="1" ht="15" customHeight="1" x14ac:dyDescent="0.3">
      <c r="A12" s="21" t="s">
        <v>14</v>
      </c>
      <c r="B12" s="14">
        <v>122712.60800000001</v>
      </c>
      <c r="C12" s="14">
        <v>120936.258</v>
      </c>
      <c r="D12" s="14">
        <v>119887.383</v>
      </c>
      <c r="E12" s="14">
        <v>118181.791</v>
      </c>
      <c r="F12" s="14">
        <v>117612.376</v>
      </c>
      <c r="G12" s="14">
        <v>114047.376</v>
      </c>
      <c r="H12" s="14">
        <v>113541.276</v>
      </c>
      <c r="I12" s="14">
        <v>112770.101</v>
      </c>
      <c r="J12" s="14">
        <v>111126.601</v>
      </c>
      <c r="K12" s="14">
        <v>110505.101</v>
      </c>
      <c r="L12" s="14">
        <v>109686.08500000001</v>
      </c>
      <c r="M12" s="14">
        <v>107597.785</v>
      </c>
      <c r="N12" s="14">
        <v>106399.88500000001</v>
      </c>
      <c r="O12" s="14">
        <v>96745.184999999998</v>
      </c>
      <c r="P12" s="14">
        <v>94740.884999999995</v>
      </c>
      <c r="Q12" s="14">
        <v>88577.785000000003</v>
      </c>
      <c r="R12" s="14">
        <v>81997.544999999998</v>
      </c>
      <c r="S12" s="14">
        <v>75205.595000000001</v>
      </c>
      <c r="T12" s="14">
        <v>74675.595000000001</v>
      </c>
      <c r="U12" s="14">
        <v>72350.595000000001</v>
      </c>
      <c r="V12" s="14">
        <v>67726.555000000008</v>
      </c>
      <c r="W12" s="14">
        <v>63184.255000000005</v>
      </c>
      <c r="X12" s="14">
        <v>57851.847000000002</v>
      </c>
      <c r="Y12" s="14">
        <v>55749.647000000004</v>
      </c>
      <c r="Z12" s="14">
        <v>50768.196000000004</v>
      </c>
      <c r="AA12" s="14">
        <v>49088.696000000004</v>
      </c>
      <c r="AB12" s="14">
        <v>47454.595999999998</v>
      </c>
      <c r="AC12" s="14">
        <v>44638.734000000004</v>
      </c>
      <c r="AD12" s="14">
        <v>43623.133999999998</v>
      </c>
      <c r="AE12" s="14">
        <v>40540.234000000004</v>
      </c>
      <c r="AF12" s="14">
        <v>36493.599999999999</v>
      </c>
      <c r="AG12" s="14">
        <v>34010.6</v>
      </c>
      <c r="AH12" s="14">
        <v>29810</v>
      </c>
      <c r="AI12" s="14">
        <v>25235.600000000002</v>
      </c>
      <c r="AJ12" s="14">
        <v>23582.15</v>
      </c>
      <c r="AK12" s="14">
        <v>20711.650000000001</v>
      </c>
      <c r="AL12" s="14">
        <v>17991.45</v>
      </c>
      <c r="AM12" s="14">
        <v>15734.6</v>
      </c>
      <c r="AN12" s="14">
        <v>14524.800000000001</v>
      </c>
      <c r="AO12" s="14">
        <v>13811.15</v>
      </c>
      <c r="AP12" s="14">
        <v>12503.65</v>
      </c>
      <c r="AQ12" s="14">
        <v>11417.95</v>
      </c>
      <c r="AR12" s="14">
        <v>10235.050000000001</v>
      </c>
      <c r="AS12" s="14">
        <v>10180.65</v>
      </c>
      <c r="AT12" s="14">
        <v>9750.15</v>
      </c>
      <c r="AU12" s="14">
        <v>9096.4500000000007</v>
      </c>
      <c r="AV12" s="14">
        <v>8779.5500000000011</v>
      </c>
      <c r="AW12" s="14">
        <v>8407.5499999999993</v>
      </c>
      <c r="AX12" s="14">
        <v>7399.2500000000009</v>
      </c>
      <c r="AY12" s="14">
        <v>6782.0000000000009</v>
      </c>
      <c r="AZ12" s="14">
        <v>6782.0000000000009</v>
      </c>
    </row>
    <row r="13" spans="1:52" s="20" customFormat="1" ht="15" customHeight="1" x14ac:dyDescent="0.3">
      <c r="A13" s="22" t="s">
        <v>15</v>
      </c>
      <c r="B13" s="23">
        <v>59120.451399999998</v>
      </c>
      <c r="C13" s="23">
        <v>59015.071400000001</v>
      </c>
      <c r="D13" s="23">
        <v>59550.771399999998</v>
      </c>
      <c r="E13" s="23">
        <v>58670.671399999999</v>
      </c>
      <c r="F13" s="23">
        <v>58614.471400000002</v>
      </c>
      <c r="G13" s="23">
        <v>58019.971400000002</v>
      </c>
      <c r="H13" s="23">
        <v>57692.071400000001</v>
      </c>
      <c r="I13" s="23">
        <v>57783.871400000004</v>
      </c>
      <c r="J13" s="23">
        <v>59301.271399999998</v>
      </c>
      <c r="K13" s="23">
        <v>60549.371400000004</v>
      </c>
      <c r="L13" s="23">
        <v>60413.331399999995</v>
      </c>
      <c r="M13" s="23">
        <v>61516.231400000004</v>
      </c>
      <c r="N13" s="23">
        <v>60840.231400000004</v>
      </c>
      <c r="O13" s="23">
        <v>60439.231400000004</v>
      </c>
      <c r="P13" s="23">
        <v>59607.631399999998</v>
      </c>
      <c r="Q13" s="23">
        <v>58519.705000000002</v>
      </c>
      <c r="R13" s="23">
        <v>57519.485000000001</v>
      </c>
      <c r="S13" s="23">
        <v>56682.285000000003</v>
      </c>
      <c r="T13" s="23">
        <v>55628.085000000006</v>
      </c>
      <c r="U13" s="23">
        <v>53706.285000000003</v>
      </c>
      <c r="V13" s="23">
        <v>49788.164999999994</v>
      </c>
      <c r="W13" s="23">
        <v>47145.664999999994</v>
      </c>
      <c r="X13" s="23">
        <v>45595.665000000001</v>
      </c>
      <c r="Y13" s="23">
        <v>43954.665000000001</v>
      </c>
      <c r="Z13" s="23">
        <v>43273.264999999999</v>
      </c>
      <c r="AA13" s="23">
        <v>40653.464999999997</v>
      </c>
      <c r="AB13" s="23">
        <v>39463.464999999997</v>
      </c>
      <c r="AC13" s="23">
        <v>37617.714999999997</v>
      </c>
      <c r="AD13" s="23">
        <v>35853.714999999997</v>
      </c>
      <c r="AE13" s="23">
        <v>35109.714999999997</v>
      </c>
      <c r="AF13" s="23">
        <v>33193.714999999997</v>
      </c>
      <c r="AG13" s="23">
        <v>30080.614999999998</v>
      </c>
      <c r="AH13" s="23">
        <v>29299.815000000002</v>
      </c>
      <c r="AI13" s="23">
        <v>28575.814999999999</v>
      </c>
      <c r="AJ13" s="23">
        <v>26890.794999999998</v>
      </c>
      <c r="AK13" s="23">
        <v>23419.014999999999</v>
      </c>
      <c r="AL13" s="23">
        <v>22175.614999999998</v>
      </c>
      <c r="AM13" s="23">
        <v>20330.114999999998</v>
      </c>
      <c r="AN13" s="23">
        <v>18811.215</v>
      </c>
      <c r="AO13" s="23">
        <v>18442.189999999999</v>
      </c>
      <c r="AP13" s="23">
        <v>18236.79</v>
      </c>
      <c r="AQ13" s="23">
        <v>16930.59</v>
      </c>
      <c r="AR13" s="23">
        <v>16095.59</v>
      </c>
      <c r="AS13" s="23">
        <v>14197.89</v>
      </c>
      <c r="AT13" s="23">
        <v>11808.99</v>
      </c>
      <c r="AU13" s="23">
        <v>10984.189999999999</v>
      </c>
      <c r="AV13" s="23">
        <v>10939.811249999999</v>
      </c>
      <c r="AW13" s="23">
        <v>9931.0712499999991</v>
      </c>
      <c r="AX13" s="23">
        <v>9282.2112500000003</v>
      </c>
      <c r="AY13" s="23">
        <v>8866.8012499999986</v>
      </c>
      <c r="AZ13" s="23">
        <v>8842.8012499999986</v>
      </c>
    </row>
    <row r="14" spans="1:52" s="20" customFormat="1" ht="15" customHeight="1" x14ac:dyDescent="0.3">
      <c r="A14" s="21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</row>
    <row r="15" spans="1:52" s="20" customFormat="1" ht="15" customHeight="1" x14ac:dyDescent="0.3">
      <c r="A15" s="21" t="s">
        <v>12</v>
      </c>
      <c r="B15" s="14">
        <v>5396</v>
      </c>
      <c r="C15" s="14">
        <v>5396</v>
      </c>
      <c r="D15" s="14">
        <v>6332</v>
      </c>
      <c r="E15" s="14">
        <v>6645.5</v>
      </c>
      <c r="F15" s="14">
        <v>6645.5</v>
      </c>
      <c r="G15" s="14">
        <v>6645.5</v>
      </c>
      <c r="H15" s="14">
        <v>6645.5</v>
      </c>
      <c r="I15" s="14">
        <v>7091.5</v>
      </c>
      <c r="J15" s="14">
        <v>8811.5</v>
      </c>
      <c r="K15" s="14">
        <v>9861.5</v>
      </c>
      <c r="L15" s="14">
        <v>10176.5</v>
      </c>
      <c r="M15" s="14">
        <v>10991.5</v>
      </c>
      <c r="N15" s="14">
        <v>10991.5</v>
      </c>
      <c r="O15" s="14">
        <v>11306.5</v>
      </c>
      <c r="P15" s="14">
        <v>11306.5</v>
      </c>
      <c r="Q15" s="14">
        <v>11306.5</v>
      </c>
      <c r="R15" s="14">
        <v>11882.5</v>
      </c>
      <c r="S15" s="14">
        <v>11882.5</v>
      </c>
      <c r="T15" s="14">
        <v>11882.5</v>
      </c>
      <c r="U15" s="14">
        <v>11882.5</v>
      </c>
      <c r="V15" s="14">
        <v>11882.5</v>
      </c>
      <c r="W15" s="14">
        <v>11882.5</v>
      </c>
      <c r="X15" s="14">
        <v>11882.5</v>
      </c>
      <c r="Y15" s="14">
        <v>11882.5</v>
      </c>
      <c r="Z15" s="14">
        <v>11882.5</v>
      </c>
      <c r="AA15" s="14">
        <v>11882.5</v>
      </c>
      <c r="AB15" s="14">
        <v>11882.5</v>
      </c>
      <c r="AC15" s="14">
        <v>11882.5</v>
      </c>
      <c r="AD15" s="14">
        <v>11882.5</v>
      </c>
      <c r="AE15" s="14">
        <v>11882.5</v>
      </c>
      <c r="AF15" s="14">
        <v>11882.5</v>
      </c>
      <c r="AG15" s="14">
        <v>11882.5</v>
      </c>
      <c r="AH15" s="14">
        <v>11882.5</v>
      </c>
      <c r="AI15" s="14">
        <v>11882.5</v>
      </c>
      <c r="AJ15" s="14">
        <v>11882.5</v>
      </c>
      <c r="AK15" s="14">
        <v>11882.5</v>
      </c>
      <c r="AL15" s="14">
        <v>11882.5</v>
      </c>
      <c r="AM15" s="14">
        <v>11882.5</v>
      </c>
      <c r="AN15" s="14">
        <v>11882.5</v>
      </c>
      <c r="AO15" s="14">
        <v>11882.5</v>
      </c>
      <c r="AP15" s="14">
        <v>11882.5</v>
      </c>
      <c r="AQ15" s="14">
        <v>10982.5</v>
      </c>
      <c r="AR15" s="14">
        <v>10214.5</v>
      </c>
      <c r="AS15" s="14">
        <v>8569.5</v>
      </c>
      <c r="AT15" s="14">
        <v>6831.5</v>
      </c>
      <c r="AU15" s="14">
        <v>6831.5</v>
      </c>
      <c r="AV15" s="14">
        <v>7080.6212500000001</v>
      </c>
      <c r="AW15" s="14">
        <v>5799.6212500000001</v>
      </c>
      <c r="AX15" s="14">
        <v>5799.6212500000001</v>
      </c>
      <c r="AY15" s="14">
        <v>5799.6212500000001</v>
      </c>
      <c r="AZ15" s="14">
        <v>5799.6212500000001</v>
      </c>
    </row>
    <row r="16" spans="1:52" s="20" customFormat="1" ht="15" customHeight="1" x14ac:dyDescent="0.3">
      <c r="A16" s="21" t="s">
        <v>13</v>
      </c>
      <c r="B16" s="14">
        <v>65</v>
      </c>
      <c r="C16" s="14">
        <v>305</v>
      </c>
      <c r="D16" s="14">
        <v>305</v>
      </c>
      <c r="E16" s="14">
        <v>511.40000000000003</v>
      </c>
      <c r="F16" s="14">
        <v>717.80000000000007</v>
      </c>
      <c r="G16" s="14">
        <v>717.80000000000007</v>
      </c>
      <c r="H16" s="14">
        <v>717.80000000000007</v>
      </c>
      <c r="I16" s="14">
        <v>717.80000000000007</v>
      </c>
      <c r="J16" s="14">
        <v>717.80000000000007</v>
      </c>
      <c r="K16" s="14">
        <v>717.80000000000007</v>
      </c>
      <c r="L16" s="14">
        <v>717.80000000000007</v>
      </c>
      <c r="M16" s="14">
        <v>907.80000000000007</v>
      </c>
      <c r="N16" s="14">
        <v>907.80000000000007</v>
      </c>
      <c r="O16" s="14">
        <v>907.80000000000007</v>
      </c>
      <c r="P16" s="14">
        <v>907.80000000000007</v>
      </c>
      <c r="Q16" s="14">
        <v>907.80000000000007</v>
      </c>
      <c r="R16" s="14">
        <v>842.80000000000007</v>
      </c>
      <c r="S16" s="14">
        <v>1127.8</v>
      </c>
      <c r="T16" s="14">
        <v>1127.8</v>
      </c>
      <c r="U16" s="14">
        <v>1127.8</v>
      </c>
      <c r="V16" s="14">
        <v>1127.8</v>
      </c>
      <c r="W16" s="14">
        <v>1127.8</v>
      </c>
      <c r="X16" s="14">
        <v>1127.8</v>
      </c>
      <c r="Y16" s="14">
        <v>1127.8</v>
      </c>
      <c r="Z16" s="14">
        <v>1127.8</v>
      </c>
      <c r="AA16" s="14">
        <v>1127.8</v>
      </c>
      <c r="AB16" s="14">
        <v>1127.8</v>
      </c>
      <c r="AC16" s="14">
        <v>1127.8</v>
      </c>
      <c r="AD16" s="14">
        <v>1127.8</v>
      </c>
      <c r="AE16" s="14">
        <v>1127.8</v>
      </c>
      <c r="AF16" s="14">
        <v>1127.8</v>
      </c>
      <c r="AG16" s="14">
        <v>1127.8</v>
      </c>
      <c r="AH16" s="14">
        <v>1127.8</v>
      </c>
      <c r="AI16" s="14">
        <v>1127.8</v>
      </c>
      <c r="AJ16" s="14">
        <v>1127.8</v>
      </c>
      <c r="AK16" s="14">
        <v>1127.8</v>
      </c>
      <c r="AL16" s="14">
        <v>1127.8</v>
      </c>
      <c r="AM16" s="14">
        <v>1127.8</v>
      </c>
      <c r="AN16" s="14">
        <v>1127.8</v>
      </c>
      <c r="AO16" s="14">
        <v>1127.8</v>
      </c>
      <c r="AP16" s="14">
        <v>1127.8</v>
      </c>
      <c r="AQ16" s="14">
        <v>887.80000000000007</v>
      </c>
      <c r="AR16" s="14">
        <v>887.80000000000007</v>
      </c>
      <c r="AS16" s="14">
        <v>887.80000000000007</v>
      </c>
      <c r="AT16" s="14">
        <v>1230.5</v>
      </c>
      <c r="AU16" s="14">
        <v>817.7</v>
      </c>
      <c r="AV16" s="14">
        <v>817.7</v>
      </c>
      <c r="AW16" s="14">
        <v>1160.4000000000001</v>
      </c>
      <c r="AX16" s="14">
        <v>1160.4000000000001</v>
      </c>
      <c r="AY16" s="14">
        <v>1160.4000000000001</v>
      </c>
      <c r="AZ16" s="14">
        <v>1160.4000000000001</v>
      </c>
    </row>
    <row r="17" spans="1:52" s="20" customFormat="1" ht="15" customHeight="1" x14ac:dyDescent="0.3">
      <c r="A17" s="21" t="s">
        <v>14</v>
      </c>
      <c r="B17" s="14">
        <v>53659.451399999998</v>
      </c>
      <c r="C17" s="14">
        <v>53314.071400000001</v>
      </c>
      <c r="D17" s="14">
        <v>52913.771399999998</v>
      </c>
      <c r="E17" s="14">
        <v>51513.771399999998</v>
      </c>
      <c r="F17" s="14">
        <v>51251.171399999999</v>
      </c>
      <c r="G17" s="14">
        <v>50656.671399999999</v>
      </c>
      <c r="H17" s="14">
        <v>50328.771399999998</v>
      </c>
      <c r="I17" s="14">
        <v>49974.571400000001</v>
      </c>
      <c r="J17" s="14">
        <v>49771.971400000002</v>
      </c>
      <c r="K17" s="14">
        <v>49970.071400000001</v>
      </c>
      <c r="L17" s="14">
        <v>49519.0314</v>
      </c>
      <c r="M17" s="14">
        <v>49616.931400000001</v>
      </c>
      <c r="N17" s="14">
        <v>48940.931400000001</v>
      </c>
      <c r="O17" s="14">
        <v>48224.931400000001</v>
      </c>
      <c r="P17" s="14">
        <v>47393.331400000003</v>
      </c>
      <c r="Q17" s="14">
        <v>46305.404999999999</v>
      </c>
      <c r="R17" s="14">
        <v>44794.184999999998</v>
      </c>
      <c r="S17" s="14">
        <v>43671.985000000001</v>
      </c>
      <c r="T17" s="14">
        <v>42617.785000000003</v>
      </c>
      <c r="U17" s="14">
        <v>40695.985000000001</v>
      </c>
      <c r="V17" s="14">
        <v>36777.864999999998</v>
      </c>
      <c r="W17" s="14">
        <v>34135.364999999998</v>
      </c>
      <c r="X17" s="14">
        <v>32585.365000000002</v>
      </c>
      <c r="Y17" s="14">
        <v>30944.365000000002</v>
      </c>
      <c r="Z17" s="14">
        <v>30262.965</v>
      </c>
      <c r="AA17" s="14">
        <v>27643.165000000001</v>
      </c>
      <c r="AB17" s="14">
        <v>26453.165000000001</v>
      </c>
      <c r="AC17" s="14">
        <v>24607.415000000001</v>
      </c>
      <c r="AD17" s="14">
        <v>22843.415000000001</v>
      </c>
      <c r="AE17" s="14">
        <v>22099.415000000001</v>
      </c>
      <c r="AF17" s="14">
        <v>20183.415000000001</v>
      </c>
      <c r="AG17" s="14">
        <v>17070.314999999999</v>
      </c>
      <c r="AH17" s="14">
        <v>16289.515000000001</v>
      </c>
      <c r="AI17" s="14">
        <v>15565.514999999999</v>
      </c>
      <c r="AJ17" s="14">
        <v>13880.495000000001</v>
      </c>
      <c r="AK17" s="14">
        <v>10408.715</v>
      </c>
      <c r="AL17" s="14">
        <v>9165.3150000000005</v>
      </c>
      <c r="AM17" s="14">
        <v>7319.8150000000005</v>
      </c>
      <c r="AN17" s="14">
        <v>5800.915</v>
      </c>
      <c r="AO17" s="14">
        <v>5431.89</v>
      </c>
      <c r="AP17" s="14">
        <v>5226.49</v>
      </c>
      <c r="AQ17" s="14">
        <v>5060.29</v>
      </c>
      <c r="AR17" s="14">
        <v>4993.29</v>
      </c>
      <c r="AS17" s="14">
        <v>4740.59</v>
      </c>
      <c r="AT17" s="14">
        <v>3746.99</v>
      </c>
      <c r="AU17" s="14">
        <v>3334.99</v>
      </c>
      <c r="AV17" s="14">
        <v>3041.49</v>
      </c>
      <c r="AW17" s="14">
        <v>2971.0499999999997</v>
      </c>
      <c r="AX17" s="14">
        <v>2322.1899999999996</v>
      </c>
      <c r="AY17" s="14">
        <v>1906.7799999999995</v>
      </c>
      <c r="AZ17" s="14">
        <v>1882.7799999999995</v>
      </c>
    </row>
    <row r="18" spans="1:52" s="20" customFormat="1" ht="15" customHeight="1" x14ac:dyDescent="0.3">
      <c r="A18" s="22" t="s">
        <v>16</v>
      </c>
      <c r="B18" s="23">
        <v>123340.64227000001</v>
      </c>
      <c r="C18" s="23">
        <v>128738.44287000001</v>
      </c>
      <c r="D18" s="23">
        <v>134376.84946999999</v>
      </c>
      <c r="E18" s="23">
        <v>142326.16237000001</v>
      </c>
      <c r="F18" s="23">
        <v>152239.10778999998</v>
      </c>
      <c r="G18" s="23">
        <v>166788.41474000004</v>
      </c>
      <c r="H18" s="23">
        <v>177038.74786999996</v>
      </c>
      <c r="I18" s="23">
        <v>188676.84825999997</v>
      </c>
      <c r="J18" s="23">
        <v>196684.6232730051</v>
      </c>
      <c r="K18" s="23">
        <v>203067.54058300512</v>
      </c>
      <c r="L18" s="23">
        <v>220209.28980300511</v>
      </c>
      <c r="M18" s="23">
        <v>225399.71524300511</v>
      </c>
      <c r="N18" s="23">
        <v>229591.63044300515</v>
      </c>
      <c r="O18" s="23">
        <v>230463.01354300516</v>
      </c>
      <c r="P18" s="23">
        <v>231773.88854300516</v>
      </c>
      <c r="Q18" s="23">
        <v>230723.96882300515</v>
      </c>
      <c r="R18" s="23">
        <v>230416.00432300515</v>
      </c>
      <c r="S18" s="23">
        <v>228112.40032300516</v>
      </c>
      <c r="T18" s="23">
        <v>227006.42662300513</v>
      </c>
      <c r="U18" s="23">
        <v>224578.68962300514</v>
      </c>
      <c r="V18" s="23">
        <v>229797.06735425512</v>
      </c>
      <c r="W18" s="23">
        <v>235246.39887925517</v>
      </c>
      <c r="X18" s="23">
        <v>237954.61596675517</v>
      </c>
      <c r="Y18" s="23">
        <v>242813.67803175517</v>
      </c>
      <c r="Z18" s="23">
        <v>254448.50981550515</v>
      </c>
      <c r="AA18" s="23">
        <v>262771.2513405052</v>
      </c>
      <c r="AB18" s="23">
        <v>270023.97151050519</v>
      </c>
      <c r="AC18" s="23">
        <v>274056.92489050515</v>
      </c>
      <c r="AD18" s="23">
        <v>274939.16467550519</v>
      </c>
      <c r="AE18" s="23">
        <v>276946.12990300515</v>
      </c>
      <c r="AF18" s="23">
        <v>278055.57678300515</v>
      </c>
      <c r="AG18" s="23">
        <v>277174.94012175518</v>
      </c>
      <c r="AH18" s="23">
        <v>272906.30649675516</v>
      </c>
      <c r="AI18" s="23">
        <v>274141.5725342551</v>
      </c>
      <c r="AJ18" s="23">
        <v>271670.19044675515</v>
      </c>
      <c r="AK18" s="23">
        <v>270641.45233425515</v>
      </c>
      <c r="AL18" s="23">
        <v>267862.66492175515</v>
      </c>
      <c r="AM18" s="23">
        <v>264131.24303425511</v>
      </c>
      <c r="AN18" s="23">
        <v>265631.11312175513</v>
      </c>
      <c r="AO18" s="23">
        <v>263222.32657175517</v>
      </c>
      <c r="AP18" s="23">
        <v>254887.64772175517</v>
      </c>
      <c r="AQ18" s="23">
        <v>251786.71218425516</v>
      </c>
      <c r="AR18" s="23">
        <v>252398.50108425511</v>
      </c>
      <c r="AS18" s="23">
        <v>254250.74163925517</v>
      </c>
      <c r="AT18" s="23">
        <v>252456.58013925518</v>
      </c>
      <c r="AU18" s="23">
        <v>246513.47902675514</v>
      </c>
      <c r="AV18" s="23">
        <v>241680.84556425514</v>
      </c>
      <c r="AW18" s="23">
        <v>240428.10892675514</v>
      </c>
      <c r="AX18" s="23">
        <v>241980.94292675517</v>
      </c>
      <c r="AY18" s="23">
        <v>242398.79816425513</v>
      </c>
      <c r="AZ18" s="23">
        <v>244334.48753625</v>
      </c>
    </row>
    <row r="19" spans="1:52" s="20" customFormat="1" ht="15" customHeight="1" x14ac:dyDescent="0.3">
      <c r="A19" s="21" t="s">
        <v>17</v>
      </c>
      <c r="B19" s="14">
        <v>49396.109000000004</v>
      </c>
      <c r="C19" s="14">
        <v>55544.709000000003</v>
      </c>
      <c r="D19" s="14">
        <v>61043.909</v>
      </c>
      <c r="E19" s="14">
        <v>71464.884000000005</v>
      </c>
      <c r="F19" s="14">
        <v>82758.604000000007</v>
      </c>
      <c r="G19" s="14">
        <v>99825.099000000002</v>
      </c>
      <c r="H19" s="14">
        <v>108893.399</v>
      </c>
      <c r="I19" s="14">
        <v>119989.77500000001</v>
      </c>
      <c r="J19" s="14">
        <v>127990.47500000001</v>
      </c>
      <c r="K19" s="14">
        <v>134693.815</v>
      </c>
      <c r="L19" s="14">
        <v>151683.29500000001</v>
      </c>
      <c r="M19" s="14">
        <v>158233.29500000001</v>
      </c>
      <c r="N19" s="14">
        <v>163862.39499999999</v>
      </c>
      <c r="O19" s="14">
        <v>168819.19500000001</v>
      </c>
      <c r="P19" s="14">
        <v>173398.19500000001</v>
      </c>
      <c r="Q19" s="14">
        <v>176103.065</v>
      </c>
      <c r="R19" s="14">
        <v>177157.315</v>
      </c>
      <c r="S19" s="14">
        <v>177548.215</v>
      </c>
      <c r="T19" s="14">
        <v>177961.215</v>
      </c>
      <c r="U19" s="14">
        <v>178508.61499999999</v>
      </c>
      <c r="V19" s="14">
        <v>185340.90082499999</v>
      </c>
      <c r="W19" s="14">
        <v>191994.85015000001</v>
      </c>
      <c r="X19" s="14">
        <v>197236.30793750001</v>
      </c>
      <c r="Y19" s="14">
        <v>205866.87008750002</v>
      </c>
      <c r="Z19" s="14">
        <v>220117.53566250001</v>
      </c>
      <c r="AA19" s="14">
        <v>230795.06873750003</v>
      </c>
      <c r="AB19" s="14">
        <v>239782.68373750002</v>
      </c>
      <c r="AC19" s="14">
        <v>245378.95835</v>
      </c>
      <c r="AD19" s="14">
        <v>246943.27517500002</v>
      </c>
      <c r="AE19" s="14">
        <v>249894.82671250001</v>
      </c>
      <c r="AF19" s="14">
        <v>252358.28661250003</v>
      </c>
      <c r="AG19" s="14">
        <v>253084.7026625</v>
      </c>
      <c r="AH19" s="14">
        <v>250337.31573750003</v>
      </c>
      <c r="AI19" s="14">
        <v>252583.31197499999</v>
      </c>
      <c r="AJ19" s="14">
        <v>251726.47898750001</v>
      </c>
      <c r="AK19" s="14">
        <v>252065.439075</v>
      </c>
      <c r="AL19" s="14">
        <v>250349.4666625</v>
      </c>
      <c r="AM19" s="14">
        <v>248581.858775</v>
      </c>
      <c r="AN19" s="14">
        <v>251301.6788625</v>
      </c>
      <c r="AO19" s="14">
        <v>249589.85731250001</v>
      </c>
      <c r="AP19" s="14">
        <v>242074.96846250002</v>
      </c>
      <c r="AQ19" s="14">
        <v>239260.83292500002</v>
      </c>
      <c r="AR19" s="14">
        <v>240418.87182499998</v>
      </c>
      <c r="AS19" s="14">
        <v>242383.47855000003</v>
      </c>
      <c r="AT19" s="14">
        <v>240614.24205000003</v>
      </c>
      <c r="AU19" s="14">
        <v>235748.9596875</v>
      </c>
      <c r="AV19" s="14">
        <v>231200.85122499999</v>
      </c>
      <c r="AW19" s="14">
        <v>229957.41458750001</v>
      </c>
      <c r="AX19" s="14">
        <v>231570.50458750001</v>
      </c>
      <c r="AY19" s="14">
        <v>232046.27982500001</v>
      </c>
      <c r="AZ19" s="14">
        <v>234372.68919999999</v>
      </c>
    </row>
    <row r="20" spans="1:52" s="20" customFormat="1" ht="15" customHeight="1" x14ac:dyDescent="0.3">
      <c r="A20" s="21" t="s">
        <v>18</v>
      </c>
      <c r="B20" s="14">
        <v>19148.6715</v>
      </c>
      <c r="C20" s="14">
        <v>19351.051500000001</v>
      </c>
      <c r="D20" s="14">
        <v>19801.377499999999</v>
      </c>
      <c r="E20" s="14">
        <v>19509.062699999999</v>
      </c>
      <c r="F20" s="14">
        <v>19579.115699999998</v>
      </c>
      <c r="G20" s="14">
        <v>19222.0507</v>
      </c>
      <c r="H20" s="14">
        <v>19909.8881</v>
      </c>
      <c r="I20" s="14">
        <v>20345.748100000001</v>
      </c>
      <c r="J20" s="14">
        <v>20045.664273005143</v>
      </c>
      <c r="K20" s="14">
        <v>20748.464273005142</v>
      </c>
      <c r="L20" s="14">
        <v>21374.829473005142</v>
      </c>
      <c r="M20" s="14">
        <v>21322.509473005142</v>
      </c>
      <c r="N20" s="14">
        <v>20945.543473005142</v>
      </c>
      <c r="O20" s="14">
        <v>19811.433473005141</v>
      </c>
      <c r="P20" s="14">
        <v>19175.350473005143</v>
      </c>
      <c r="Q20" s="14">
        <v>17949.380473005142</v>
      </c>
      <c r="R20" s="14">
        <v>17025.860473005141</v>
      </c>
      <c r="S20" s="14">
        <v>15934.860473005141</v>
      </c>
      <c r="T20" s="14">
        <v>15377.305473005141</v>
      </c>
      <c r="U20" s="14">
        <v>14138.58547300514</v>
      </c>
      <c r="V20" s="14">
        <v>13848.39422300514</v>
      </c>
      <c r="W20" s="14">
        <v>12938.74422300514</v>
      </c>
      <c r="X20" s="14">
        <v>11893.50922300514</v>
      </c>
      <c r="Y20" s="14">
        <v>10820.309223005141</v>
      </c>
      <c r="Z20" s="14">
        <v>9822.9192230051412</v>
      </c>
      <c r="AA20" s="14">
        <v>9005.230723005141</v>
      </c>
      <c r="AB20" s="14">
        <v>8261.2607230051399</v>
      </c>
      <c r="AC20" s="14">
        <v>7254.4167230051398</v>
      </c>
      <c r="AD20" s="14">
        <v>7083.0015230051395</v>
      </c>
      <c r="AE20" s="14">
        <v>6581.8085230051411</v>
      </c>
      <c r="AF20" s="14">
        <v>5847.5185230051411</v>
      </c>
      <c r="AG20" s="14">
        <v>4886.8211230051411</v>
      </c>
      <c r="AH20" s="14">
        <v>4286.0211230051409</v>
      </c>
      <c r="AI20" s="14">
        <v>4047.5011230051405</v>
      </c>
      <c r="AJ20" s="14">
        <v>3358.32012300514</v>
      </c>
      <c r="AK20" s="14">
        <v>2952.0249230051404</v>
      </c>
      <c r="AL20" s="14">
        <v>2879.2849230051406</v>
      </c>
      <c r="AM20" s="14">
        <v>2546.6849230051403</v>
      </c>
      <c r="AN20" s="14">
        <v>2487.2249230051402</v>
      </c>
      <c r="AO20" s="14">
        <v>2469.9249230051405</v>
      </c>
      <c r="AP20" s="14">
        <v>1796.2249230051405</v>
      </c>
      <c r="AQ20" s="14">
        <v>1659.4249230051405</v>
      </c>
      <c r="AR20" s="14">
        <v>1493.3749230051405</v>
      </c>
      <c r="AS20" s="14">
        <v>1440.2187530051403</v>
      </c>
      <c r="AT20" s="14">
        <v>1430.4187530051402</v>
      </c>
      <c r="AU20" s="14">
        <v>505.50000300514029</v>
      </c>
      <c r="AV20" s="14">
        <v>359.25000300514029</v>
      </c>
      <c r="AW20" s="14">
        <v>359.25000300514029</v>
      </c>
      <c r="AX20" s="14">
        <v>359.25000300514029</v>
      </c>
      <c r="AY20" s="14">
        <v>359.25000300514029</v>
      </c>
      <c r="AZ20" s="14">
        <v>0</v>
      </c>
    </row>
    <row r="21" spans="1:52" s="20" customFormat="1" ht="15" customHeight="1" x14ac:dyDescent="0.3">
      <c r="A21" s="21" t="s">
        <v>14</v>
      </c>
      <c r="B21" s="14">
        <v>49409.1535</v>
      </c>
      <c r="C21" s="14">
        <v>47899.053500000002</v>
      </c>
      <c r="D21" s="14">
        <v>46945.553500000002</v>
      </c>
      <c r="E21" s="14">
        <v>44436.967499999999</v>
      </c>
      <c r="F21" s="14">
        <v>42605.067499999997</v>
      </c>
      <c r="G21" s="14">
        <v>40013.017500000002</v>
      </c>
      <c r="H21" s="14">
        <v>39752.192499999997</v>
      </c>
      <c r="I21" s="14">
        <v>39110.9925</v>
      </c>
      <c r="J21" s="14">
        <v>38662.158499999998</v>
      </c>
      <c r="K21" s="14">
        <v>37113.858500000002</v>
      </c>
      <c r="L21" s="14">
        <v>36568.353499999997</v>
      </c>
      <c r="M21" s="14">
        <v>35161.853499999997</v>
      </c>
      <c r="N21" s="14">
        <v>33945.853499999997</v>
      </c>
      <c r="O21" s="14">
        <v>31149.1535</v>
      </c>
      <c r="P21" s="14">
        <v>28822.303500000002</v>
      </c>
      <c r="Q21" s="14">
        <v>26656.763500000001</v>
      </c>
      <c r="R21" s="14">
        <v>26489.663499999999</v>
      </c>
      <c r="S21" s="14">
        <v>25136.963500000002</v>
      </c>
      <c r="T21" s="14">
        <v>24577.128499999999</v>
      </c>
      <c r="U21" s="14">
        <v>23603.3285</v>
      </c>
      <c r="V21" s="14">
        <v>22934.352306249999</v>
      </c>
      <c r="W21" s="14">
        <v>23232.017106250005</v>
      </c>
      <c r="X21" s="14">
        <v>22335.621006250003</v>
      </c>
      <c r="Y21" s="14">
        <v>20040.133621250003</v>
      </c>
      <c r="Z21" s="14">
        <v>19019.55675</v>
      </c>
      <c r="AA21" s="14">
        <v>17929.630649999999</v>
      </c>
      <c r="AB21" s="14">
        <v>17499.004549999998</v>
      </c>
      <c r="AC21" s="14">
        <v>17426.895707500003</v>
      </c>
      <c r="AD21" s="14">
        <v>17326.995707500002</v>
      </c>
      <c r="AE21" s="14">
        <v>17142.495707500002</v>
      </c>
      <c r="AF21" s="14">
        <v>16853.455707500005</v>
      </c>
      <c r="AG21" s="14">
        <v>16900.509336250005</v>
      </c>
      <c r="AH21" s="14">
        <v>16475.459336250002</v>
      </c>
      <c r="AI21" s="14">
        <v>16222.774336250002</v>
      </c>
      <c r="AJ21" s="14">
        <v>15659.67433625</v>
      </c>
      <c r="AK21" s="14">
        <v>14828.57433625</v>
      </c>
      <c r="AL21" s="14">
        <v>14027.27433625</v>
      </c>
      <c r="AM21" s="14">
        <v>12777.77433625</v>
      </c>
      <c r="AN21" s="14">
        <v>11695.594336250002</v>
      </c>
      <c r="AO21" s="14">
        <v>11111.894336249999</v>
      </c>
      <c r="AP21" s="14">
        <v>10992.99433625</v>
      </c>
      <c r="AQ21" s="14">
        <v>10842.99433625</v>
      </c>
      <c r="AR21" s="14">
        <v>10462.794336249999</v>
      </c>
      <c r="AS21" s="14">
        <v>10404.544336249999</v>
      </c>
      <c r="AT21" s="14">
        <v>10401.21933625</v>
      </c>
      <c r="AU21" s="14">
        <v>10248.319336250001</v>
      </c>
      <c r="AV21" s="14">
        <v>10110.044336249999</v>
      </c>
      <c r="AW21" s="14">
        <v>10104.544336249999</v>
      </c>
      <c r="AX21" s="14">
        <v>10048.428336249999</v>
      </c>
      <c r="AY21" s="14">
        <v>9991.4283362499991</v>
      </c>
      <c r="AZ21" s="14">
        <v>9959.9583362499998</v>
      </c>
    </row>
    <row r="22" spans="1:52" s="20" customFormat="1" ht="15" customHeight="1" x14ac:dyDescent="0.3">
      <c r="A22" s="21" t="s">
        <v>19</v>
      </c>
      <c r="B22" s="14">
        <v>5386.7082699999955</v>
      </c>
      <c r="C22" s="14">
        <v>5943.6288699999977</v>
      </c>
      <c r="D22" s="14">
        <v>6586.0094699999981</v>
      </c>
      <c r="E22" s="14">
        <v>6915.2481699999989</v>
      </c>
      <c r="F22" s="14">
        <v>7296.3205899999994</v>
      </c>
      <c r="G22" s="14">
        <v>7728.2475399999994</v>
      </c>
      <c r="H22" s="14">
        <v>8483.2682699999787</v>
      </c>
      <c r="I22" s="14">
        <v>9230.3326599999655</v>
      </c>
      <c r="J22" s="14">
        <v>9986.3254999999481</v>
      </c>
      <c r="K22" s="14">
        <v>10511.402809999972</v>
      </c>
      <c r="L22" s="14">
        <v>10582.811829999971</v>
      </c>
      <c r="M22" s="14">
        <v>10682.057269999974</v>
      </c>
      <c r="N22" s="14">
        <v>10837.838470000004</v>
      </c>
      <c r="O22" s="14">
        <v>10683.231570000007</v>
      </c>
      <c r="P22" s="14">
        <v>10378.039570000008</v>
      </c>
      <c r="Q22" s="14">
        <v>10014.759850000013</v>
      </c>
      <c r="R22" s="14">
        <v>9743.165350000012</v>
      </c>
      <c r="S22" s="14">
        <v>9492.3613500000138</v>
      </c>
      <c r="T22" s="14">
        <v>9090.7776500000127</v>
      </c>
      <c r="U22" s="14">
        <v>8328.1606500000125</v>
      </c>
      <c r="V22" s="14">
        <v>7673.4200000000128</v>
      </c>
      <c r="W22" s="14">
        <v>7080.7874000000129</v>
      </c>
      <c r="X22" s="14">
        <v>6489.1778000000122</v>
      </c>
      <c r="Y22" s="14">
        <v>6086.3651000000118</v>
      </c>
      <c r="Z22" s="14">
        <v>5488.4981800000132</v>
      </c>
      <c r="AA22" s="14">
        <v>5041.3212300000132</v>
      </c>
      <c r="AB22" s="14">
        <v>4481.0225000000128</v>
      </c>
      <c r="AC22" s="14">
        <v>3996.6541100000127</v>
      </c>
      <c r="AD22" s="14">
        <v>3585.8922700000126</v>
      </c>
      <c r="AE22" s="14">
        <v>3326.9989600000131</v>
      </c>
      <c r="AF22" s="14">
        <v>2996.3159400000131</v>
      </c>
      <c r="AG22" s="14">
        <v>2302.9070000000133</v>
      </c>
      <c r="AH22" s="14">
        <v>1807.5103000000133</v>
      </c>
      <c r="AI22" s="14">
        <v>1287.9851000000131</v>
      </c>
      <c r="AJ22" s="14">
        <v>925.71700000001351</v>
      </c>
      <c r="AK22" s="14">
        <v>795.4140000000134</v>
      </c>
      <c r="AL22" s="14">
        <v>606.63900000001399</v>
      </c>
      <c r="AM22" s="14">
        <v>224.92500000001399</v>
      </c>
      <c r="AN22" s="14">
        <v>146.61500000001399</v>
      </c>
      <c r="AO22" s="14">
        <v>50.65000000001362</v>
      </c>
      <c r="AP22" s="14">
        <v>23.460000000000012</v>
      </c>
      <c r="AQ22" s="14">
        <v>23.460000000000012</v>
      </c>
      <c r="AR22" s="14">
        <v>23.460000000000012</v>
      </c>
      <c r="AS22" s="14">
        <v>22.500000000000011</v>
      </c>
      <c r="AT22" s="14">
        <v>10.700000000000012</v>
      </c>
      <c r="AU22" s="14">
        <v>10.700000000000012</v>
      </c>
      <c r="AV22" s="14">
        <v>10.700000000000012</v>
      </c>
      <c r="AW22" s="14">
        <v>6.900000000000011</v>
      </c>
      <c r="AX22" s="14">
        <v>2.7600000000000109</v>
      </c>
      <c r="AY22" s="14">
        <v>1.840000000000011</v>
      </c>
      <c r="AZ22" s="14">
        <v>1.840000000000011</v>
      </c>
    </row>
    <row r="23" spans="1:52" s="20" customFormat="1" ht="15" customHeight="1" x14ac:dyDescent="0.3">
      <c r="A23" s="22" t="s">
        <v>20</v>
      </c>
      <c r="B23" s="23">
        <v>8721.07</v>
      </c>
      <c r="C23" s="23">
        <v>8212.67</v>
      </c>
      <c r="D23" s="23">
        <v>8380.77</v>
      </c>
      <c r="E23" s="23">
        <v>8254.9699999999993</v>
      </c>
      <c r="F23" s="23">
        <v>8279.19</v>
      </c>
      <c r="G23" s="23">
        <v>8153.7408400000004</v>
      </c>
      <c r="H23" s="23">
        <v>8020.5584000000008</v>
      </c>
      <c r="I23" s="23">
        <v>8215.9718200000007</v>
      </c>
      <c r="J23" s="23">
        <v>8185.3542200000002</v>
      </c>
      <c r="K23" s="23">
        <v>8135.3542200000002</v>
      </c>
      <c r="L23" s="23">
        <v>8087.4042200000004</v>
      </c>
      <c r="M23" s="23">
        <v>8045.7042199999996</v>
      </c>
      <c r="N23" s="23">
        <v>7708.0042199999998</v>
      </c>
      <c r="O23" s="23">
        <v>7508.30422</v>
      </c>
      <c r="P23" s="23">
        <v>7334.6042200000002</v>
      </c>
      <c r="Q23" s="23">
        <v>7282.4542199999996</v>
      </c>
      <c r="R23" s="23">
        <v>6379.5542200000009</v>
      </c>
      <c r="S23" s="23">
        <v>6031.2542200000007</v>
      </c>
      <c r="T23" s="23">
        <v>5710.1542200000004</v>
      </c>
      <c r="U23" s="23">
        <v>5558.1542200000004</v>
      </c>
      <c r="V23" s="23">
        <v>5285.4115887500002</v>
      </c>
      <c r="W23" s="23">
        <v>5088.7847012499997</v>
      </c>
      <c r="X23" s="23">
        <v>5114.3629387500005</v>
      </c>
      <c r="Y23" s="23">
        <v>5071.2322137500005</v>
      </c>
      <c r="Z23" s="23">
        <v>4980.860345000001</v>
      </c>
      <c r="AA23" s="23">
        <v>4951.8321762500009</v>
      </c>
      <c r="AB23" s="23">
        <v>4995.518988750001</v>
      </c>
      <c r="AC23" s="23">
        <v>5028.8339699999997</v>
      </c>
      <c r="AD23" s="23">
        <v>5075.0176325000002</v>
      </c>
      <c r="AE23" s="23">
        <v>5073.5607825000006</v>
      </c>
      <c r="AF23" s="23">
        <v>5119.0080324999999</v>
      </c>
      <c r="AG23" s="23">
        <v>5170.9585075000005</v>
      </c>
      <c r="AH23" s="23">
        <v>5239.3884700000008</v>
      </c>
      <c r="AI23" s="23">
        <v>5231.3884700000008</v>
      </c>
      <c r="AJ23" s="23">
        <v>5222.1336700000002</v>
      </c>
      <c r="AK23" s="23">
        <v>5210.0491637500008</v>
      </c>
      <c r="AL23" s="23">
        <v>4973.6519824999996</v>
      </c>
      <c r="AM23" s="23">
        <v>4991.7238137500008</v>
      </c>
      <c r="AN23" s="23">
        <v>5029.5393075000002</v>
      </c>
      <c r="AO23" s="23">
        <v>5028.6824575000001</v>
      </c>
      <c r="AP23" s="23">
        <v>5013.6979512500002</v>
      </c>
      <c r="AQ23" s="23">
        <v>4979.1129325000002</v>
      </c>
      <c r="AR23" s="23">
        <v>4893.0058949999993</v>
      </c>
      <c r="AS23" s="23">
        <v>4893.0058949999993</v>
      </c>
      <c r="AT23" s="23">
        <v>4897.5577262500001</v>
      </c>
      <c r="AU23" s="23">
        <v>4897.0068862499993</v>
      </c>
      <c r="AV23" s="23">
        <v>4894.48932625</v>
      </c>
      <c r="AW23" s="23">
        <v>4881.0759062500001</v>
      </c>
      <c r="AX23" s="23">
        <v>4895.1366562499998</v>
      </c>
      <c r="AY23" s="23">
        <v>4895.1366562499998</v>
      </c>
      <c r="AZ23" s="23">
        <v>4272.2735374999993</v>
      </c>
    </row>
    <row r="24" spans="1:52" s="20" customFormat="1" ht="15" customHeight="1" x14ac:dyDescent="0.3">
      <c r="A24" s="22" t="s">
        <v>21</v>
      </c>
      <c r="B24" s="23">
        <v>1931.65</v>
      </c>
      <c r="C24" s="23">
        <v>1925.15</v>
      </c>
      <c r="D24" s="23">
        <v>1911.15</v>
      </c>
      <c r="E24" s="23">
        <v>1911.15</v>
      </c>
      <c r="F24" s="23">
        <v>1917.05</v>
      </c>
      <c r="G24" s="23">
        <v>1851.65</v>
      </c>
      <c r="H24" s="23">
        <v>1789.8500000000001</v>
      </c>
      <c r="I24" s="23">
        <v>1789.8500000000001</v>
      </c>
      <c r="J24" s="23">
        <v>1789.8500000000001</v>
      </c>
      <c r="K24" s="23">
        <v>1744.15</v>
      </c>
      <c r="L24" s="23">
        <v>1683.55</v>
      </c>
      <c r="M24" s="23">
        <v>1586.25</v>
      </c>
      <c r="N24" s="23">
        <v>1540.45</v>
      </c>
      <c r="O24" s="23">
        <v>1540.45</v>
      </c>
      <c r="P24" s="23">
        <v>1438.25</v>
      </c>
      <c r="Q24" s="23">
        <v>1407.25</v>
      </c>
      <c r="R24" s="23">
        <v>1381.3500000000001</v>
      </c>
      <c r="S24" s="23">
        <v>1319.3500000000001</v>
      </c>
      <c r="T24" s="23">
        <v>1269.1500000000001</v>
      </c>
      <c r="U24" s="23">
        <v>1238.55</v>
      </c>
      <c r="V24" s="23">
        <v>1121.9729550000002</v>
      </c>
      <c r="W24" s="23">
        <v>1096.024805</v>
      </c>
      <c r="X24" s="23">
        <v>1157.80998</v>
      </c>
      <c r="Y24" s="23">
        <v>1157.80998</v>
      </c>
      <c r="Z24" s="23">
        <v>1121.10998</v>
      </c>
      <c r="AA24" s="23">
        <v>1109.60998</v>
      </c>
      <c r="AB24" s="23">
        <v>992.61701499999992</v>
      </c>
      <c r="AC24" s="23">
        <v>984.61701499999992</v>
      </c>
      <c r="AD24" s="23">
        <v>960.51625999999999</v>
      </c>
      <c r="AE24" s="23">
        <v>979.47329499999989</v>
      </c>
      <c r="AF24" s="23">
        <v>971.07329499999992</v>
      </c>
      <c r="AG24" s="23">
        <v>874.38736500000005</v>
      </c>
      <c r="AH24" s="23">
        <v>864.58736499999998</v>
      </c>
      <c r="AI24" s="23">
        <v>864.58736499999998</v>
      </c>
      <c r="AJ24" s="23">
        <v>865.63921500000015</v>
      </c>
      <c r="AK24" s="23">
        <v>873.09625000000005</v>
      </c>
      <c r="AL24" s="23">
        <v>776.89625000000001</v>
      </c>
      <c r="AM24" s="23">
        <v>776.89625000000001</v>
      </c>
      <c r="AN24" s="23">
        <v>584.89625000000001</v>
      </c>
      <c r="AO24" s="23">
        <v>584.89625000000001</v>
      </c>
      <c r="AP24" s="23">
        <v>577.29624999999999</v>
      </c>
      <c r="AQ24" s="23">
        <v>581.16735500000004</v>
      </c>
      <c r="AR24" s="23">
        <v>581.16735500000004</v>
      </c>
      <c r="AS24" s="23">
        <v>600.12438999999995</v>
      </c>
      <c r="AT24" s="23">
        <v>520.12438999999995</v>
      </c>
      <c r="AU24" s="23">
        <v>520.12438999999995</v>
      </c>
      <c r="AV24" s="23">
        <v>520.12438999999995</v>
      </c>
      <c r="AW24" s="23">
        <v>520.12438999999995</v>
      </c>
      <c r="AX24" s="23">
        <v>520.12438999999995</v>
      </c>
      <c r="AY24" s="23">
        <v>520.12438999999995</v>
      </c>
      <c r="AZ24" s="23">
        <v>520.12438999999995</v>
      </c>
    </row>
    <row r="25" spans="1:52" s="20" customFormat="1" ht="15" customHeight="1" x14ac:dyDescent="0.3">
      <c r="A25" s="22" t="s">
        <v>22</v>
      </c>
      <c r="B25" s="23">
        <v>15752.64394</v>
      </c>
      <c r="C25" s="23">
        <v>15435.570939999998</v>
      </c>
      <c r="D25" s="23">
        <v>14263.24194</v>
      </c>
      <c r="E25" s="23">
        <v>14393.00894</v>
      </c>
      <c r="F25" s="23">
        <v>14262.226060000001</v>
      </c>
      <c r="G25" s="23">
        <v>13936.442060000001</v>
      </c>
      <c r="H25" s="23">
        <v>14068.391059999998</v>
      </c>
      <c r="I25" s="23">
        <v>14124.816060000001</v>
      </c>
      <c r="J25" s="23">
        <v>13934.50606</v>
      </c>
      <c r="K25" s="23">
        <v>14538.306259999999</v>
      </c>
      <c r="L25" s="23">
        <v>14612.226859999999</v>
      </c>
      <c r="M25" s="23">
        <v>14342.668659999999</v>
      </c>
      <c r="N25" s="23">
        <v>14166.668659999999</v>
      </c>
      <c r="O25" s="23">
        <v>13790.426659999999</v>
      </c>
      <c r="P25" s="23">
        <v>12962.890659999999</v>
      </c>
      <c r="Q25" s="23">
        <v>11831.094660000001</v>
      </c>
      <c r="R25" s="23">
        <v>11200.347660000001</v>
      </c>
      <c r="S25" s="23">
        <v>9188.1323599999996</v>
      </c>
      <c r="T25" s="23">
        <v>8616.0205600000008</v>
      </c>
      <c r="U25" s="23">
        <v>8303.6805199999999</v>
      </c>
      <c r="V25" s="23">
        <v>7862.8856872375</v>
      </c>
      <c r="W25" s="23">
        <v>7006.698687237501</v>
      </c>
      <c r="X25" s="23">
        <v>6516.1314872375006</v>
      </c>
      <c r="Y25" s="23">
        <v>6053.5360872375004</v>
      </c>
      <c r="Z25" s="23">
        <v>5626.5315672375</v>
      </c>
      <c r="AA25" s="23">
        <v>5303.7115672375003</v>
      </c>
      <c r="AB25" s="23">
        <v>4927.2115672375003</v>
      </c>
      <c r="AC25" s="23">
        <v>4695.2615672375005</v>
      </c>
      <c r="AD25" s="23">
        <v>4449.1915672375007</v>
      </c>
      <c r="AE25" s="23">
        <v>4040.4155672375</v>
      </c>
      <c r="AF25" s="23">
        <v>3767.1043672374999</v>
      </c>
      <c r="AG25" s="23">
        <v>3827.9583672374997</v>
      </c>
      <c r="AH25" s="23">
        <v>3609.4783672374997</v>
      </c>
      <c r="AI25" s="23">
        <v>3552.1159672375002</v>
      </c>
      <c r="AJ25" s="23">
        <v>3583.4147672374997</v>
      </c>
      <c r="AK25" s="23">
        <v>3487.6023672374999</v>
      </c>
      <c r="AL25" s="23">
        <v>3584.6975672375002</v>
      </c>
      <c r="AM25" s="23">
        <v>3324.2763672374999</v>
      </c>
      <c r="AN25" s="23">
        <v>3028.0027672375004</v>
      </c>
      <c r="AO25" s="23">
        <v>2604.1991672375002</v>
      </c>
      <c r="AP25" s="23">
        <v>2373.5991672374998</v>
      </c>
      <c r="AQ25" s="23">
        <v>2392.4955672374995</v>
      </c>
      <c r="AR25" s="23">
        <v>2397.3799522374998</v>
      </c>
      <c r="AS25" s="23">
        <v>2412.9703522374998</v>
      </c>
      <c r="AT25" s="23">
        <v>2475.5679522374999</v>
      </c>
      <c r="AU25" s="23">
        <v>2265.5295999999998</v>
      </c>
      <c r="AV25" s="23">
        <v>2168.1783999999998</v>
      </c>
      <c r="AW25" s="23">
        <v>2168.1783999999998</v>
      </c>
      <c r="AX25" s="23">
        <v>2230.7759999999994</v>
      </c>
      <c r="AY25" s="23">
        <v>2230.7759999999994</v>
      </c>
      <c r="AZ25" s="23">
        <v>2262.0747999999994</v>
      </c>
    </row>
    <row r="26" spans="1:52" s="20" customFormat="1" ht="15" customHeight="1" x14ac:dyDescent="0.3">
      <c r="A26" s="21" t="s">
        <v>17</v>
      </c>
      <c r="B26" s="14">
        <v>128</v>
      </c>
      <c r="C26" s="14">
        <v>128</v>
      </c>
      <c r="D26" s="14">
        <v>128</v>
      </c>
      <c r="E26" s="14">
        <v>128</v>
      </c>
      <c r="F26" s="14">
        <v>128</v>
      </c>
      <c r="G26" s="14">
        <v>128</v>
      </c>
      <c r="H26" s="14">
        <v>203</v>
      </c>
      <c r="I26" s="14">
        <v>203</v>
      </c>
      <c r="J26" s="14">
        <v>203</v>
      </c>
      <c r="K26" s="14">
        <v>413</v>
      </c>
      <c r="L26" s="14">
        <v>413</v>
      </c>
      <c r="M26" s="14">
        <v>413</v>
      </c>
      <c r="N26" s="14">
        <v>413</v>
      </c>
      <c r="O26" s="14">
        <v>623</v>
      </c>
      <c r="P26" s="14">
        <v>623</v>
      </c>
      <c r="Q26" s="14">
        <v>623</v>
      </c>
      <c r="R26" s="14">
        <v>623</v>
      </c>
      <c r="S26" s="14">
        <v>623</v>
      </c>
      <c r="T26" s="14">
        <v>623</v>
      </c>
      <c r="U26" s="14">
        <v>623</v>
      </c>
      <c r="V26" s="14">
        <v>623</v>
      </c>
      <c r="W26" s="14">
        <v>623</v>
      </c>
      <c r="X26" s="14">
        <v>654.29880000000003</v>
      </c>
      <c r="Y26" s="14">
        <v>753.13639999999987</v>
      </c>
      <c r="Z26" s="14">
        <v>851.97400000000005</v>
      </c>
      <c r="AA26" s="14">
        <v>851.97400000000005</v>
      </c>
      <c r="AB26" s="14">
        <v>924.45400000000006</v>
      </c>
      <c r="AC26" s="14">
        <v>912.93399999999997</v>
      </c>
      <c r="AD26" s="14">
        <v>868.93399999999997</v>
      </c>
      <c r="AE26" s="14">
        <v>868.93399999999997</v>
      </c>
      <c r="AF26" s="14">
        <v>900.23280000000011</v>
      </c>
      <c r="AG26" s="14">
        <v>1030.3691999999999</v>
      </c>
      <c r="AH26" s="14">
        <v>1030.3691999999999</v>
      </c>
      <c r="AI26" s="14">
        <v>1092.9668000000001</v>
      </c>
      <c r="AJ26" s="14">
        <v>1124.2656000000002</v>
      </c>
      <c r="AK26" s="14">
        <v>1186.8632</v>
      </c>
      <c r="AL26" s="14">
        <v>1312.0583999999999</v>
      </c>
      <c r="AM26" s="14">
        <v>1343.3571999999999</v>
      </c>
      <c r="AN26" s="14">
        <v>1437.2536000000002</v>
      </c>
      <c r="AO26" s="14">
        <v>1531.15</v>
      </c>
      <c r="AP26" s="14">
        <v>1531.15</v>
      </c>
      <c r="AQ26" s="14">
        <v>1550.0463999999999</v>
      </c>
      <c r="AR26" s="14">
        <v>1612.644</v>
      </c>
      <c r="AS26" s="14">
        <v>1653.0344</v>
      </c>
      <c r="AT26" s="14">
        <v>1715.6320000000001</v>
      </c>
      <c r="AU26" s="14">
        <v>1814.4696000000001</v>
      </c>
      <c r="AV26" s="14">
        <v>1845.7683999999999</v>
      </c>
      <c r="AW26" s="14">
        <v>1845.7683999999999</v>
      </c>
      <c r="AX26" s="14">
        <v>1908.3659999999995</v>
      </c>
      <c r="AY26" s="14">
        <v>1908.3659999999995</v>
      </c>
      <c r="AZ26" s="14">
        <v>1939.6647999999998</v>
      </c>
    </row>
    <row r="27" spans="1:52" s="20" customFormat="1" ht="15" customHeight="1" x14ac:dyDescent="0.3">
      <c r="A27" s="21" t="s">
        <v>18</v>
      </c>
      <c r="B27" s="14">
        <v>10475.616</v>
      </c>
      <c r="C27" s="14">
        <v>10225.096</v>
      </c>
      <c r="D27" s="14">
        <v>9148.996000000001</v>
      </c>
      <c r="E27" s="14">
        <v>9309.5660000000007</v>
      </c>
      <c r="F27" s="14">
        <v>9199.0660000000007</v>
      </c>
      <c r="G27" s="14">
        <v>8923.59</v>
      </c>
      <c r="H27" s="14">
        <v>8903.49</v>
      </c>
      <c r="I27" s="14">
        <v>8867.3000000000011</v>
      </c>
      <c r="J27" s="14">
        <v>8792.66</v>
      </c>
      <c r="K27" s="14">
        <v>9117.66</v>
      </c>
      <c r="L27" s="14">
        <v>9324.66</v>
      </c>
      <c r="M27" s="14">
        <v>9251.16</v>
      </c>
      <c r="N27" s="14">
        <v>9200.66</v>
      </c>
      <c r="O27" s="14">
        <v>8894.56</v>
      </c>
      <c r="P27" s="14">
        <v>8380.98</v>
      </c>
      <c r="Q27" s="14">
        <v>7884.89</v>
      </c>
      <c r="R27" s="14">
        <v>7346.42</v>
      </c>
      <c r="S27" s="14">
        <v>5747.2</v>
      </c>
      <c r="T27" s="14">
        <v>5369.4049999999997</v>
      </c>
      <c r="U27" s="14">
        <v>5271.3050000000003</v>
      </c>
      <c r="V27" s="14">
        <v>5083.4309522374997</v>
      </c>
      <c r="W27" s="14">
        <v>4512.0809522375002</v>
      </c>
      <c r="X27" s="14">
        <v>4267.2809522375001</v>
      </c>
      <c r="Y27" s="14">
        <v>3800.0809522374993</v>
      </c>
      <c r="Z27" s="14">
        <v>3436.9359522374994</v>
      </c>
      <c r="AA27" s="14">
        <v>3152.1359522374996</v>
      </c>
      <c r="AB27" s="14">
        <v>2888.5359522374993</v>
      </c>
      <c r="AC27" s="14">
        <v>2836.1359522374996</v>
      </c>
      <c r="AD27" s="14">
        <v>2664.6359522374996</v>
      </c>
      <c r="AE27" s="14">
        <v>2334.7359522374995</v>
      </c>
      <c r="AF27" s="14">
        <v>2260.6359522374996</v>
      </c>
      <c r="AG27" s="14">
        <v>2260.6359522374996</v>
      </c>
      <c r="AH27" s="14">
        <v>2042.1559522374998</v>
      </c>
      <c r="AI27" s="14">
        <v>1942.1559522374998</v>
      </c>
      <c r="AJ27" s="14">
        <v>1942.1559522374998</v>
      </c>
      <c r="AK27" s="14">
        <v>1833.1559522374998</v>
      </c>
      <c r="AL27" s="14">
        <v>1809.1559522374998</v>
      </c>
      <c r="AM27" s="14">
        <v>1524.1559522374998</v>
      </c>
      <c r="AN27" s="14">
        <v>1137.9859522375</v>
      </c>
      <c r="AO27" s="14">
        <v>787.98595223749987</v>
      </c>
      <c r="AP27" s="14">
        <v>630.5859522374999</v>
      </c>
      <c r="AQ27" s="14">
        <v>630.5859522374999</v>
      </c>
      <c r="AR27" s="14">
        <v>630.5859522374999</v>
      </c>
      <c r="AS27" s="14">
        <v>630.5859522374999</v>
      </c>
      <c r="AT27" s="14">
        <v>630.5859522374999</v>
      </c>
      <c r="AU27" s="14">
        <v>321.70999999999987</v>
      </c>
      <c r="AV27" s="14">
        <v>321.70999999999987</v>
      </c>
      <c r="AW27" s="14">
        <v>321.70999999999987</v>
      </c>
      <c r="AX27" s="14">
        <v>321.70999999999987</v>
      </c>
      <c r="AY27" s="14">
        <v>321.70999999999987</v>
      </c>
      <c r="AZ27" s="14">
        <v>321.70999999999987</v>
      </c>
    </row>
    <row r="28" spans="1:52" s="20" customFormat="1" ht="15" customHeight="1" x14ac:dyDescent="0.3">
      <c r="A28" s="21" t="s">
        <v>14</v>
      </c>
      <c r="B28" s="14">
        <v>971.5</v>
      </c>
      <c r="C28" s="14">
        <v>926.5</v>
      </c>
      <c r="D28" s="14">
        <v>836.5</v>
      </c>
      <c r="E28" s="14">
        <v>768.6</v>
      </c>
      <c r="F28" s="14">
        <v>756.2</v>
      </c>
      <c r="G28" s="14">
        <v>711.2</v>
      </c>
      <c r="H28" s="14">
        <v>746.2</v>
      </c>
      <c r="I28" s="14">
        <v>746.2</v>
      </c>
      <c r="J28" s="14">
        <v>771</v>
      </c>
      <c r="K28" s="14">
        <v>756.4</v>
      </c>
      <c r="L28" s="14">
        <v>756.4</v>
      </c>
      <c r="M28" s="14">
        <v>756.4</v>
      </c>
      <c r="N28" s="14">
        <v>756.4</v>
      </c>
      <c r="O28" s="14">
        <v>756.4</v>
      </c>
      <c r="P28" s="14">
        <v>756.4</v>
      </c>
      <c r="Q28" s="14">
        <v>582.1</v>
      </c>
      <c r="R28" s="14">
        <v>575.1</v>
      </c>
      <c r="S28" s="14">
        <v>469.90000000000003</v>
      </c>
      <c r="T28" s="14">
        <v>423.5</v>
      </c>
      <c r="U28" s="14">
        <v>345.90000000000003</v>
      </c>
      <c r="V28" s="14">
        <v>338.2</v>
      </c>
      <c r="W28" s="14">
        <v>248.20000000000002</v>
      </c>
      <c r="X28" s="14">
        <v>161</v>
      </c>
      <c r="Y28" s="14">
        <v>161</v>
      </c>
      <c r="Z28" s="14">
        <v>161</v>
      </c>
      <c r="AA28" s="14">
        <v>161</v>
      </c>
      <c r="AB28" s="14">
        <v>161</v>
      </c>
      <c r="AC28" s="14">
        <v>161</v>
      </c>
      <c r="AD28" s="14">
        <v>161</v>
      </c>
      <c r="AE28" s="14">
        <v>161</v>
      </c>
      <c r="AF28" s="14">
        <v>131.4</v>
      </c>
      <c r="AG28" s="14">
        <v>101.60000000000001</v>
      </c>
      <c r="AH28" s="14">
        <v>101.60000000000001</v>
      </c>
      <c r="AI28" s="14">
        <v>101.60000000000001</v>
      </c>
      <c r="AJ28" s="14">
        <v>101.60000000000001</v>
      </c>
      <c r="AK28" s="14">
        <v>64.5</v>
      </c>
      <c r="AL28" s="14">
        <v>64.5</v>
      </c>
      <c r="AM28" s="14">
        <v>64.5</v>
      </c>
      <c r="AN28" s="14">
        <v>64.5</v>
      </c>
      <c r="AO28" s="14">
        <v>64.5</v>
      </c>
      <c r="AP28" s="14">
        <v>25.5</v>
      </c>
      <c r="AQ28" s="14">
        <v>25.5</v>
      </c>
      <c r="AR28" s="14">
        <v>25.5</v>
      </c>
      <c r="AS28" s="14">
        <v>0.70000000000000007</v>
      </c>
      <c r="AT28" s="14">
        <v>0.70000000000000007</v>
      </c>
      <c r="AU28" s="14">
        <v>0.70000000000000007</v>
      </c>
      <c r="AV28" s="14">
        <v>0.70000000000000007</v>
      </c>
      <c r="AW28" s="14">
        <v>0.70000000000000007</v>
      </c>
      <c r="AX28" s="14">
        <v>0.70000000000000007</v>
      </c>
      <c r="AY28" s="14">
        <v>0.70000000000000007</v>
      </c>
      <c r="AZ28" s="14">
        <v>0.70000000000000007</v>
      </c>
    </row>
    <row r="29" spans="1:52" s="20" customFormat="1" ht="15" customHeight="1" x14ac:dyDescent="0.3">
      <c r="A29" s="21" t="s">
        <v>19</v>
      </c>
      <c r="B29" s="14">
        <v>4177.5279399999999</v>
      </c>
      <c r="C29" s="14">
        <v>4155.9749399999992</v>
      </c>
      <c r="D29" s="14">
        <v>4149.7459399999989</v>
      </c>
      <c r="E29" s="14">
        <v>4186.8429399999986</v>
      </c>
      <c r="F29" s="14">
        <v>4178.9600599999994</v>
      </c>
      <c r="G29" s="14">
        <v>4173.6520599999994</v>
      </c>
      <c r="H29" s="14">
        <v>4215.7010599999985</v>
      </c>
      <c r="I29" s="14">
        <v>4308.3160600000001</v>
      </c>
      <c r="J29" s="14">
        <v>4167.8460599999999</v>
      </c>
      <c r="K29" s="14">
        <v>4251.2462599999999</v>
      </c>
      <c r="L29" s="14">
        <v>4118.1668599999994</v>
      </c>
      <c r="M29" s="14">
        <v>3922.1086599999994</v>
      </c>
      <c r="N29" s="14">
        <v>3796.6086600000003</v>
      </c>
      <c r="O29" s="14">
        <v>3516.46666</v>
      </c>
      <c r="P29" s="14">
        <v>3202.5106600000004</v>
      </c>
      <c r="Q29" s="14">
        <v>2741.1046600000013</v>
      </c>
      <c r="R29" s="14">
        <v>2655.8276600000013</v>
      </c>
      <c r="S29" s="14">
        <v>2348.0323600000006</v>
      </c>
      <c r="T29" s="14">
        <v>2200.1155600000006</v>
      </c>
      <c r="U29" s="14">
        <v>2063.4755200000004</v>
      </c>
      <c r="V29" s="14">
        <v>1818.2547350000007</v>
      </c>
      <c r="W29" s="14">
        <v>1623.4177350000007</v>
      </c>
      <c r="X29" s="14">
        <v>1433.5517350000007</v>
      </c>
      <c r="Y29" s="14">
        <v>1339.3187350000005</v>
      </c>
      <c r="Z29" s="14">
        <v>1176.6216150000007</v>
      </c>
      <c r="AA29" s="14">
        <v>1138.6016150000005</v>
      </c>
      <c r="AB29" s="14">
        <v>953.2216150000005</v>
      </c>
      <c r="AC29" s="14">
        <v>785.19161500000075</v>
      </c>
      <c r="AD29" s="14">
        <v>754.62161500000059</v>
      </c>
      <c r="AE29" s="14">
        <v>675.74561500000061</v>
      </c>
      <c r="AF29" s="14">
        <v>474.83561500000019</v>
      </c>
      <c r="AG29" s="14">
        <v>435.3532150000002</v>
      </c>
      <c r="AH29" s="14">
        <v>435.3532150000002</v>
      </c>
      <c r="AI29" s="14">
        <v>415.39321500000023</v>
      </c>
      <c r="AJ29" s="14">
        <v>415.39321500000023</v>
      </c>
      <c r="AK29" s="14">
        <v>403.08321500000022</v>
      </c>
      <c r="AL29" s="14">
        <v>398.9832150000002</v>
      </c>
      <c r="AM29" s="14">
        <v>392.26321500000023</v>
      </c>
      <c r="AN29" s="14">
        <v>388.26321500000023</v>
      </c>
      <c r="AO29" s="14">
        <v>220.56321500000013</v>
      </c>
      <c r="AP29" s="14">
        <v>186.363215</v>
      </c>
      <c r="AQ29" s="14">
        <v>186.363215</v>
      </c>
      <c r="AR29" s="14">
        <v>128.65</v>
      </c>
      <c r="AS29" s="14">
        <v>128.65</v>
      </c>
      <c r="AT29" s="14">
        <v>128.65</v>
      </c>
      <c r="AU29" s="14">
        <v>128.65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</row>
    <row r="30" spans="1:52" s="20" customFormat="1" ht="15" customHeight="1" x14ac:dyDescent="0.3">
      <c r="A30" s="22" t="s">
        <v>23</v>
      </c>
      <c r="B30" s="23">
        <v>53838.675000000003</v>
      </c>
      <c r="C30" s="23">
        <v>53378.675000000003</v>
      </c>
      <c r="D30" s="23">
        <v>49965.06</v>
      </c>
      <c r="E30" s="23">
        <v>49735.78</v>
      </c>
      <c r="F30" s="23">
        <v>49421.279999999999</v>
      </c>
      <c r="G30" s="23">
        <v>46782.68</v>
      </c>
      <c r="H30" s="23">
        <v>46532.137999999999</v>
      </c>
      <c r="I30" s="23">
        <v>44861.038</v>
      </c>
      <c r="J30" s="23">
        <v>41933.432999999997</v>
      </c>
      <c r="K30" s="23">
        <v>41583.853000000003</v>
      </c>
      <c r="L30" s="23">
        <v>41093.748</v>
      </c>
      <c r="M30" s="23">
        <v>39110.887999999999</v>
      </c>
      <c r="N30" s="23">
        <v>36963.387999999999</v>
      </c>
      <c r="O30" s="23">
        <v>33566.308000000005</v>
      </c>
      <c r="P30" s="23">
        <v>30830.808000000001</v>
      </c>
      <c r="Q30" s="23">
        <v>28174.058000000001</v>
      </c>
      <c r="R30" s="23">
        <v>25066.907999999999</v>
      </c>
      <c r="S30" s="23">
        <v>23057.808000000001</v>
      </c>
      <c r="T30" s="23">
        <v>21060.808000000001</v>
      </c>
      <c r="U30" s="23">
        <v>19314.198</v>
      </c>
      <c r="V30" s="23">
        <v>16547.738000000001</v>
      </c>
      <c r="W30" s="23">
        <v>15347.538</v>
      </c>
      <c r="X30" s="23">
        <v>13120.487999999999</v>
      </c>
      <c r="Y30" s="23">
        <v>9912.268</v>
      </c>
      <c r="Z30" s="23">
        <v>8186.1679999999997</v>
      </c>
      <c r="AA30" s="23">
        <v>7821.268</v>
      </c>
      <c r="AB30" s="23">
        <v>7701.3680000000004</v>
      </c>
      <c r="AC30" s="23">
        <v>7633.7280000000001</v>
      </c>
      <c r="AD30" s="23">
        <v>7212.2030000000004</v>
      </c>
      <c r="AE30" s="23">
        <v>6056.4529999999995</v>
      </c>
      <c r="AF30" s="23">
        <v>5643.7530000000006</v>
      </c>
      <c r="AG30" s="23">
        <v>5492.3530000000001</v>
      </c>
      <c r="AH30" s="23">
        <v>5393.8530000000001</v>
      </c>
      <c r="AI30" s="23">
        <v>4294.0730000000003</v>
      </c>
      <c r="AJ30" s="23">
        <v>4162.0329999999994</v>
      </c>
      <c r="AK30" s="23">
        <v>4002.1329999999998</v>
      </c>
      <c r="AL30" s="23">
        <v>2940.7329999999997</v>
      </c>
      <c r="AM30" s="23">
        <v>2191.933</v>
      </c>
      <c r="AN30" s="23">
        <v>1945.6779999999999</v>
      </c>
      <c r="AO30" s="23">
        <v>1577.6779999999999</v>
      </c>
      <c r="AP30" s="23">
        <v>1036.778</v>
      </c>
      <c r="AQ30" s="23">
        <v>276.77800000000002</v>
      </c>
      <c r="AR30" s="23">
        <v>248.77799999999999</v>
      </c>
      <c r="AS30" s="23">
        <v>248.77799999999999</v>
      </c>
      <c r="AT30" s="23">
        <v>245.47800000000001</v>
      </c>
      <c r="AU30" s="23">
        <v>130.47800000000001</v>
      </c>
      <c r="AV30" s="23">
        <v>117.60000000000001</v>
      </c>
      <c r="AW30" s="23">
        <v>117.60000000000001</v>
      </c>
      <c r="AX30" s="23">
        <v>25.6</v>
      </c>
      <c r="AY30" s="23">
        <v>25.6</v>
      </c>
      <c r="AZ30" s="23">
        <v>25.6</v>
      </c>
    </row>
    <row r="31" spans="1:52" s="20" customFormat="1" ht="15" customHeight="1" x14ac:dyDescent="0.3">
      <c r="A31" s="21" t="s">
        <v>11</v>
      </c>
      <c r="B31" s="14">
        <v>280</v>
      </c>
      <c r="C31" s="14">
        <v>280</v>
      </c>
      <c r="D31" s="14">
        <v>280</v>
      </c>
      <c r="E31" s="14">
        <v>520</v>
      </c>
      <c r="F31" s="14">
        <v>1280</v>
      </c>
      <c r="G31" s="14">
        <v>1280</v>
      </c>
      <c r="H31" s="14">
        <v>1280</v>
      </c>
      <c r="I31" s="14">
        <v>1280</v>
      </c>
      <c r="J31" s="14">
        <v>1280</v>
      </c>
      <c r="K31" s="14">
        <v>1280</v>
      </c>
      <c r="L31" s="14">
        <v>1280</v>
      </c>
      <c r="M31" s="14">
        <v>1280</v>
      </c>
      <c r="N31" s="14">
        <v>1280</v>
      </c>
      <c r="O31" s="14">
        <v>1280</v>
      </c>
      <c r="P31" s="14">
        <v>1280</v>
      </c>
      <c r="Q31" s="14">
        <v>1280</v>
      </c>
      <c r="R31" s="14">
        <v>1280</v>
      </c>
      <c r="S31" s="14">
        <v>1280</v>
      </c>
      <c r="T31" s="14">
        <v>1280</v>
      </c>
      <c r="U31" s="14">
        <v>1280</v>
      </c>
      <c r="V31" s="14">
        <v>1280</v>
      </c>
      <c r="W31" s="14">
        <v>1280</v>
      </c>
      <c r="X31" s="14">
        <v>1280</v>
      </c>
      <c r="Y31" s="14">
        <v>1280</v>
      </c>
      <c r="Z31" s="14">
        <v>1280</v>
      </c>
      <c r="AA31" s="14">
        <v>1280</v>
      </c>
      <c r="AB31" s="14">
        <v>1280</v>
      </c>
      <c r="AC31" s="14">
        <v>1280</v>
      </c>
      <c r="AD31" s="14">
        <v>1280</v>
      </c>
      <c r="AE31" s="14">
        <v>1280</v>
      </c>
      <c r="AF31" s="14">
        <v>1280</v>
      </c>
      <c r="AG31" s="14">
        <v>1280</v>
      </c>
      <c r="AH31" s="14">
        <v>1280</v>
      </c>
      <c r="AI31" s="14">
        <v>1280</v>
      </c>
      <c r="AJ31" s="14">
        <v>1280</v>
      </c>
      <c r="AK31" s="14">
        <v>1280</v>
      </c>
      <c r="AL31" s="14">
        <v>1000</v>
      </c>
      <c r="AM31" s="14">
        <v>1000</v>
      </c>
      <c r="AN31" s="14">
        <v>1000</v>
      </c>
      <c r="AO31" s="14">
        <v>1000</v>
      </c>
      <c r="AP31" s="14">
        <v>760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</row>
    <row r="32" spans="1:52" s="20" customFormat="1" ht="15" customHeight="1" x14ac:dyDescent="0.3">
      <c r="A32" s="21" t="s">
        <v>12</v>
      </c>
      <c r="B32" s="14">
        <v>1275</v>
      </c>
      <c r="C32" s="14">
        <v>1275</v>
      </c>
      <c r="D32" s="14">
        <v>1275</v>
      </c>
      <c r="E32" s="14">
        <v>1275</v>
      </c>
      <c r="F32" s="14">
        <v>1275</v>
      </c>
      <c r="G32" s="14">
        <v>1275</v>
      </c>
      <c r="H32" s="14">
        <v>1275</v>
      </c>
      <c r="I32" s="14">
        <v>1275</v>
      </c>
      <c r="J32" s="14">
        <v>1275</v>
      </c>
      <c r="K32" s="14">
        <v>1275</v>
      </c>
      <c r="L32" s="14">
        <v>1275</v>
      </c>
      <c r="M32" s="14">
        <v>1275</v>
      </c>
      <c r="N32" s="14">
        <v>1275</v>
      </c>
      <c r="O32" s="14">
        <v>1275</v>
      </c>
      <c r="P32" s="14">
        <v>1275</v>
      </c>
      <c r="Q32" s="14">
        <v>1275</v>
      </c>
      <c r="R32" s="14">
        <v>1275</v>
      </c>
      <c r="S32" s="14">
        <v>1275</v>
      </c>
      <c r="T32" s="14">
        <v>1275</v>
      </c>
      <c r="U32" s="14">
        <v>1275</v>
      </c>
      <c r="V32" s="14">
        <v>1275</v>
      </c>
      <c r="W32" s="14">
        <v>1275</v>
      </c>
      <c r="X32" s="14">
        <v>1275</v>
      </c>
      <c r="Y32" s="14">
        <v>1275</v>
      </c>
      <c r="Z32" s="14">
        <v>1275</v>
      </c>
      <c r="AA32" s="14">
        <v>1275</v>
      </c>
      <c r="AB32" s="14">
        <v>1275</v>
      </c>
      <c r="AC32" s="14">
        <v>1275</v>
      </c>
      <c r="AD32" s="14">
        <v>1275</v>
      </c>
      <c r="AE32" s="14">
        <v>1275</v>
      </c>
      <c r="AF32" s="14">
        <v>1275</v>
      </c>
      <c r="AG32" s="14">
        <v>1275</v>
      </c>
      <c r="AH32" s="14">
        <v>1275</v>
      </c>
      <c r="AI32" s="14">
        <v>1275</v>
      </c>
      <c r="AJ32" s="14">
        <v>1275</v>
      </c>
      <c r="AK32" s="14">
        <v>1275</v>
      </c>
      <c r="AL32" s="14">
        <v>635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</row>
    <row r="33" spans="1:52" s="20" customFormat="1" ht="15" customHeight="1" x14ac:dyDescent="0.3">
      <c r="A33" s="21" t="s">
        <v>14</v>
      </c>
      <c r="B33" s="14">
        <v>52283.675000000003</v>
      </c>
      <c r="C33" s="14">
        <v>51823.675000000003</v>
      </c>
      <c r="D33" s="14">
        <v>48410.06</v>
      </c>
      <c r="E33" s="14">
        <v>47940.78</v>
      </c>
      <c r="F33" s="14">
        <v>46866.28</v>
      </c>
      <c r="G33" s="14">
        <v>44227.68</v>
      </c>
      <c r="H33" s="14">
        <v>43977.137999999999</v>
      </c>
      <c r="I33" s="14">
        <v>42306.038</v>
      </c>
      <c r="J33" s="14">
        <v>39378.432999999997</v>
      </c>
      <c r="K33" s="14">
        <v>39028.853000000003</v>
      </c>
      <c r="L33" s="14">
        <v>38538.748</v>
      </c>
      <c r="M33" s="14">
        <v>36555.887999999999</v>
      </c>
      <c r="N33" s="14">
        <v>34408.387999999999</v>
      </c>
      <c r="O33" s="14">
        <v>31011.308000000001</v>
      </c>
      <c r="P33" s="14">
        <v>28275.808000000001</v>
      </c>
      <c r="Q33" s="14">
        <v>25619.058000000001</v>
      </c>
      <c r="R33" s="14">
        <v>22511.907999999999</v>
      </c>
      <c r="S33" s="14">
        <v>20502.808000000001</v>
      </c>
      <c r="T33" s="14">
        <v>18505.808000000001</v>
      </c>
      <c r="U33" s="14">
        <v>16759.198</v>
      </c>
      <c r="V33" s="14">
        <v>13992.738000000001</v>
      </c>
      <c r="W33" s="14">
        <v>12792.538</v>
      </c>
      <c r="X33" s="14">
        <v>10565.487999999999</v>
      </c>
      <c r="Y33" s="14">
        <v>7357.268</v>
      </c>
      <c r="Z33" s="14">
        <v>5631.1679999999997</v>
      </c>
      <c r="AA33" s="14">
        <v>5266.268</v>
      </c>
      <c r="AB33" s="14">
        <v>5146.3680000000004</v>
      </c>
      <c r="AC33" s="14">
        <v>5078.7280000000001</v>
      </c>
      <c r="AD33" s="14">
        <v>4657.2030000000004</v>
      </c>
      <c r="AE33" s="14">
        <v>3501.453</v>
      </c>
      <c r="AF33" s="14">
        <v>3088.7530000000002</v>
      </c>
      <c r="AG33" s="14">
        <v>2937.3530000000001</v>
      </c>
      <c r="AH33" s="14">
        <v>2838.8530000000001</v>
      </c>
      <c r="AI33" s="14">
        <v>1739.0729999999999</v>
      </c>
      <c r="AJ33" s="14">
        <v>1607.0329999999999</v>
      </c>
      <c r="AK33" s="14">
        <v>1447.1329999999998</v>
      </c>
      <c r="AL33" s="14">
        <v>1305.7329999999997</v>
      </c>
      <c r="AM33" s="14">
        <v>1191.9329999999998</v>
      </c>
      <c r="AN33" s="14">
        <v>945.67799999999977</v>
      </c>
      <c r="AO33" s="14">
        <v>577.678</v>
      </c>
      <c r="AP33" s="14">
        <v>276.77800000000002</v>
      </c>
      <c r="AQ33" s="14">
        <v>276.77800000000002</v>
      </c>
      <c r="AR33" s="14">
        <v>248.77799999999999</v>
      </c>
      <c r="AS33" s="14">
        <v>248.77799999999999</v>
      </c>
      <c r="AT33" s="14">
        <v>245.47800000000001</v>
      </c>
      <c r="AU33" s="14">
        <v>130.47800000000001</v>
      </c>
      <c r="AV33" s="14">
        <v>117.60000000000001</v>
      </c>
      <c r="AW33" s="14">
        <v>117.60000000000001</v>
      </c>
      <c r="AX33" s="14">
        <v>25.6</v>
      </c>
      <c r="AY33" s="14">
        <v>25.6</v>
      </c>
      <c r="AZ33" s="14">
        <v>25.6</v>
      </c>
    </row>
    <row r="34" spans="1:52" s="20" customFormat="1" ht="15" customHeight="1" x14ac:dyDescent="0.3">
      <c r="A34" s="22" t="s">
        <v>24</v>
      </c>
      <c r="B34" s="23">
        <v>9513.2447499999998</v>
      </c>
      <c r="C34" s="23">
        <v>9994.6047500000004</v>
      </c>
      <c r="D34" s="23">
        <v>10335.43475</v>
      </c>
      <c r="E34" s="23">
        <v>10886.69995</v>
      </c>
      <c r="F34" s="23">
        <v>11673.166950000001</v>
      </c>
      <c r="G34" s="23">
        <v>11927.310950000001</v>
      </c>
      <c r="H34" s="23">
        <v>12827.91545</v>
      </c>
      <c r="I34" s="23">
        <v>13431.867700000001</v>
      </c>
      <c r="J34" s="23">
        <v>14264.883699999998</v>
      </c>
      <c r="K34" s="23">
        <v>15245.698700000001</v>
      </c>
      <c r="L34" s="23">
        <v>16703.0887</v>
      </c>
      <c r="M34" s="23">
        <v>16935.2107</v>
      </c>
      <c r="N34" s="23">
        <v>17571.733700000001</v>
      </c>
      <c r="O34" s="23">
        <v>18047.668699999998</v>
      </c>
      <c r="P34" s="23">
        <v>20573.1947</v>
      </c>
      <c r="Q34" s="23">
        <v>20986.614699999998</v>
      </c>
      <c r="R34" s="23">
        <v>21039.969700000001</v>
      </c>
      <c r="S34" s="23">
        <v>21323.8917</v>
      </c>
      <c r="T34" s="23">
        <v>21299.791700000002</v>
      </c>
      <c r="U34" s="23">
        <v>21993.991699999999</v>
      </c>
      <c r="V34" s="23">
        <v>22805.266582800003</v>
      </c>
      <c r="W34" s="23">
        <v>24733.114932800003</v>
      </c>
      <c r="X34" s="23">
        <v>25331.574932800002</v>
      </c>
      <c r="Y34" s="23">
        <v>25760.801310300005</v>
      </c>
      <c r="Z34" s="23">
        <v>25970.810865300002</v>
      </c>
      <c r="AA34" s="23">
        <v>25927.565865300003</v>
      </c>
      <c r="AB34" s="23">
        <v>25553.749824643754</v>
      </c>
      <c r="AC34" s="23">
        <v>26326.512452143754</v>
      </c>
      <c r="AD34" s="23">
        <v>26831.013608593752</v>
      </c>
      <c r="AE34" s="23">
        <v>26962.040958593752</v>
      </c>
      <c r="AF34" s="23">
        <v>27263.677786093751</v>
      </c>
      <c r="AG34" s="23">
        <v>27639.252541093752</v>
      </c>
      <c r="AH34" s="23">
        <v>28440.26365899375</v>
      </c>
      <c r="AI34" s="23">
        <v>29923.621783343748</v>
      </c>
      <c r="AJ34" s="23">
        <v>30293.195915843746</v>
      </c>
      <c r="AK34" s="23">
        <v>30772.03006124375</v>
      </c>
      <c r="AL34" s="23">
        <v>32482.085435593748</v>
      </c>
      <c r="AM34" s="23">
        <v>32694.32074059375</v>
      </c>
      <c r="AN34" s="23">
        <v>33108.742695593748</v>
      </c>
      <c r="AO34" s="23">
        <v>33502.394084543746</v>
      </c>
      <c r="AP34" s="23">
        <v>33609.241589543752</v>
      </c>
      <c r="AQ34" s="23">
        <v>36179.110212443753</v>
      </c>
      <c r="AR34" s="23">
        <v>37402.18769494375</v>
      </c>
      <c r="AS34" s="23">
        <v>38643.316804943745</v>
      </c>
      <c r="AT34" s="23">
        <v>39392.924271393756</v>
      </c>
      <c r="AU34" s="23">
        <v>40595.072837843749</v>
      </c>
      <c r="AV34" s="23">
        <v>41497.961492843751</v>
      </c>
      <c r="AW34" s="23">
        <v>41491.430897843755</v>
      </c>
      <c r="AX34" s="23">
        <v>41571.643725343754</v>
      </c>
      <c r="AY34" s="23">
        <v>41641.25723534375</v>
      </c>
      <c r="AZ34" s="23">
        <v>41542.186435343749</v>
      </c>
    </row>
    <row r="35" spans="1:52" s="20" customFormat="1" ht="15" customHeight="1" x14ac:dyDescent="0.3">
      <c r="A35" s="21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102.12290000000002</v>
      </c>
      <c r="AH35" s="14">
        <v>502.42180000000008</v>
      </c>
      <c r="AI35" s="14">
        <v>808.79050000000007</v>
      </c>
      <c r="AJ35" s="14">
        <v>808.79050000000007</v>
      </c>
      <c r="AK35" s="14">
        <v>1507.2654</v>
      </c>
      <c r="AL35" s="14">
        <v>1813.6341000000002</v>
      </c>
      <c r="AM35" s="14">
        <v>1813.6341000000002</v>
      </c>
      <c r="AN35" s="14">
        <v>2111.8101000000001</v>
      </c>
      <c r="AO35" s="14">
        <v>2708.1621</v>
      </c>
      <c r="AP35" s="14">
        <v>3038.6194000000005</v>
      </c>
      <c r="AQ35" s="14">
        <v>4239.5160999999998</v>
      </c>
      <c r="AR35" s="14">
        <v>4341.6390000000001</v>
      </c>
      <c r="AS35" s="14">
        <v>5934.6419000000005</v>
      </c>
      <c r="AT35" s="14">
        <v>6735.2397000000001</v>
      </c>
      <c r="AU35" s="14">
        <v>7731.8905999999997</v>
      </c>
      <c r="AV35" s="14">
        <v>8258.4009999999998</v>
      </c>
      <c r="AW35" s="14">
        <v>8658.6999000000014</v>
      </c>
      <c r="AX35" s="14">
        <v>9553.2278999999999</v>
      </c>
      <c r="AY35" s="14">
        <v>9953.5268000000015</v>
      </c>
      <c r="AZ35" s="14">
        <v>10251.702800000001</v>
      </c>
    </row>
    <row r="36" spans="1:52" s="20" customFormat="1" ht="15" customHeight="1" x14ac:dyDescent="0.3">
      <c r="A36" s="21" t="s">
        <v>13</v>
      </c>
      <c r="B36" s="14">
        <v>5426.8547500000004</v>
      </c>
      <c r="C36" s="14">
        <v>5710.2147500000001</v>
      </c>
      <c r="D36" s="14">
        <v>6082.7447499999998</v>
      </c>
      <c r="E36" s="14">
        <v>6412.9899500000001</v>
      </c>
      <c r="F36" s="14">
        <v>6965.5369500000006</v>
      </c>
      <c r="G36" s="14">
        <v>7156.3809500000007</v>
      </c>
      <c r="H36" s="14">
        <v>7865.3804500000006</v>
      </c>
      <c r="I36" s="14">
        <v>8322.2877000000008</v>
      </c>
      <c r="J36" s="14">
        <v>8885.9236999999994</v>
      </c>
      <c r="K36" s="14">
        <v>9138.9436999999998</v>
      </c>
      <c r="L36" s="14">
        <v>9710.3737000000001</v>
      </c>
      <c r="M36" s="14">
        <v>9787.6186999999991</v>
      </c>
      <c r="N36" s="14">
        <v>10032.3367</v>
      </c>
      <c r="O36" s="14">
        <v>10470.6567</v>
      </c>
      <c r="P36" s="14">
        <v>10632.3627</v>
      </c>
      <c r="Q36" s="14">
        <v>10738.937699999999</v>
      </c>
      <c r="R36" s="14">
        <v>10695.4277</v>
      </c>
      <c r="S36" s="14">
        <v>10677.227699999999</v>
      </c>
      <c r="T36" s="14">
        <v>10623.027699999999</v>
      </c>
      <c r="U36" s="14">
        <v>10623.027699999999</v>
      </c>
      <c r="V36" s="14">
        <v>11494.552582800003</v>
      </c>
      <c r="W36" s="14">
        <v>13012.2359328</v>
      </c>
      <c r="X36" s="14">
        <v>13259.695932800001</v>
      </c>
      <c r="Y36" s="14">
        <v>13706.922310300002</v>
      </c>
      <c r="Z36" s="14">
        <v>13814.366865300002</v>
      </c>
      <c r="AA36" s="14">
        <v>13770.266865300002</v>
      </c>
      <c r="AB36" s="14">
        <v>13494.835520300001</v>
      </c>
      <c r="AC36" s="14">
        <v>14259.431897800001</v>
      </c>
      <c r="AD36" s="14">
        <v>14699.078054250002</v>
      </c>
      <c r="AE36" s="14">
        <v>14847.25040425</v>
      </c>
      <c r="AF36" s="14">
        <v>15135.23223175</v>
      </c>
      <c r="AG36" s="14">
        <v>15455.484086749999</v>
      </c>
      <c r="AH36" s="14">
        <v>15806.26005465</v>
      </c>
      <c r="AI36" s="14">
        <v>16989.149479</v>
      </c>
      <c r="AJ36" s="14">
        <v>17980.523611499997</v>
      </c>
      <c r="AK36" s="14">
        <v>18043.682856899999</v>
      </c>
      <c r="AL36" s="14">
        <v>19497.069531249999</v>
      </c>
      <c r="AM36" s="14">
        <v>19948.646836250002</v>
      </c>
      <c r="AN36" s="14">
        <v>20178.392791249997</v>
      </c>
      <c r="AO36" s="14">
        <v>20759.952180199998</v>
      </c>
      <c r="AP36" s="14">
        <v>20659.500385200001</v>
      </c>
      <c r="AQ36" s="14">
        <v>22116.5023081</v>
      </c>
      <c r="AR36" s="14">
        <v>23299.256890600001</v>
      </c>
      <c r="AS36" s="14">
        <v>23266.183100599996</v>
      </c>
      <c r="AT36" s="14">
        <v>23347.542767050003</v>
      </c>
      <c r="AU36" s="14">
        <v>23653.240433499999</v>
      </c>
      <c r="AV36" s="14">
        <v>24266.758688500002</v>
      </c>
      <c r="AW36" s="14">
        <v>24052.849193500002</v>
      </c>
      <c r="AX36" s="14">
        <v>23457.714021000003</v>
      </c>
      <c r="AY36" s="14">
        <v>23727.583630999998</v>
      </c>
      <c r="AZ36" s="14">
        <v>23695.611831000002</v>
      </c>
    </row>
    <row r="37" spans="1:52" s="20" customFormat="1" ht="15" customHeight="1" x14ac:dyDescent="0.3">
      <c r="A37" s="21" t="s">
        <v>14</v>
      </c>
      <c r="B37" s="14">
        <v>4086.39</v>
      </c>
      <c r="C37" s="14">
        <v>4284.3900000000003</v>
      </c>
      <c r="D37" s="14">
        <v>4252.6900000000005</v>
      </c>
      <c r="E37" s="14">
        <v>4473.71</v>
      </c>
      <c r="F37" s="14">
        <v>4707.63</v>
      </c>
      <c r="G37" s="14">
        <v>4770.93</v>
      </c>
      <c r="H37" s="14">
        <v>4962.5349999999999</v>
      </c>
      <c r="I37" s="14">
        <v>5109.58</v>
      </c>
      <c r="J37" s="14">
        <v>5378.96</v>
      </c>
      <c r="K37" s="14">
        <v>6106.7550000000001</v>
      </c>
      <c r="L37" s="14">
        <v>6992.7150000000001</v>
      </c>
      <c r="M37" s="14">
        <v>7147.5920000000006</v>
      </c>
      <c r="N37" s="14">
        <v>7539.3969999999999</v>
      </c>
      <c r="O37" s="14">
        <v>7577.0119999999997</v>
      </c>
      <c r="P37" s="14">
        <v>9940.8320000000003</v>
      </c>
      <c r="Q37" s="14">
        <v>10247.677</v>
      </c>
      <c r="R37" s="14">
        <v>10344.541999999999</v>
      </c>
      <c r="S37" s="14">
        <v>10646.664000000001</v>
      </c>
      <c r="T37" s="14">
        <v>10676.764000000001</v>
      </c>
      <c r="U37" s="14">
        <v>11370.964</v>
      </c>
      <c r="V37" s="14">
        <v>11310.714</v>
      </c>
      <c r="W37" s="14">
        <v>11720.879000000001</v>
      </c>
      <c r="X37" s="14">
        <v>12071.879000000001</v>
      </c>
      <c r="Y37" s="14">
        <v>12053.879000000001</v>
      </c>
      <c r="Z37" s="14">
        <v>12156.444</v>
      </c>
      <c r="AA37" s="14">
        <v>12157.299000000001</v>
      </c>
      <c r="AB37" s="14">
        <v>12058.914304343751</v>
      </c>
      <c r="AC37" s="14">
        <v>12067.080554343751</v>
      </c>
      <c r="AD37" s="14">
        <v>12131.93555434375</v>
      </c>
      <c r="AE37" s="14">
        <v>12114.79055434375</v>
      </c>
      <c r="AF37" s="14">
        <v>12128.445554343751</v>
      </c>
      <c r="AG37" s="14">
        <v>12081.645554343751</v>
      </c>
      <c r="AH37" s="14">
        <v>12131.58180434375</v>
      </c>
      <c r="AI37" s="14">
        <v>12125.681804343751</v>
      </c>
      <c r="AJ37" s="14">
        <v>11503.881804343751</v>
      </c>
      <c r="AK37" s="14">
        <v>11221.08180434375</v>
      </c>
      <c r="AL37" s="14">
        <v>11171.381804343751</v>
      </c>
      <c r="AM37" s="14">
        <v>10932.039804343751</v>
      </c>
      <c r="AN37" s="14">
        <v>10818.539804343751</v>
      </c>
      <c r="AO37" s="14">
        <v>10034.279804343751</v>
      </c>
      <c r="AP37" s="14">
        <v>9911.1218043437511</v>
      </c>
      <c r="AQ37" s="14">
        <v>9823.0918043437505</v>
      </c>
      <c r="AR37" s="14">
        <v>9761.2918043437512</v>
      </c>
      <c r="AS37" s="14">
        <v>9442.4918043437501</v>
      </c>
      <c r="AT37" s="14">
        <v>9310.1418043437516</v>
      </c>
      <c r="AU37" s="14">
        <v>9209.9418043437508</v>
      </c>
      <c r="AV37" s="14">
        <v>8972.8018043437514</v>
      </c>
      <c r="AW37" s="14">
        <v>8779.8818043437514</v>
      </c>
      <c r="AX37" s="14">
        <v>8560.7018043437511</v>
      </c>
      <c r="AY37" s="14">
        <v>7960.1468043437499</v>
      </c>
      <c r="AZ37" s="14">
        <v>7594.8718043437502</v>
      </c>
    </row>
    <row r="38" spans="1:52" s="20" customFormat="1" ht="15" customHeight="1" x14ac:dyDescent="0.3">
      <c r="A38" s="24" t="s">
        <v>25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</row>
    <row r="39" spans="1:52" s="20" customFormat="1" ht="15" customHeight="1" x14ac:dyDescent="0.3">
      <c r="A39" s="25" t="s">
        <v>26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</row>
    <row r="40" spans="1:52" s="20" customFormat="1" ht="15" customHeight="1" x14ac:dyDescent="0.3">
      <c r="A40" s="25" t="s">
        <v>27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</row>
    <row r="41" spans="1:52" ht="15" customHeight="1" x14ac:dyDescent="0.35">
      <c r="A41" s="26" t="s">
        <v>28</v>
      </c>
      <c r="B41" s="23">
        <v>12763.659</v>
      </c>
      <c r="C41" s="23">
        <v>17281.080000000002</v>
      </c>
      <c r="D41" s="23">
        <v>23141.780000000002</v>
      </c>
      <c r="E41" s="23">
        <v>28006.25</v>
      </c>
      <c r="F41" s="23">
        <v>34247.395000000004</v>
      </c>
      <c r="G41" s="23">
        <v>40412.833000000006</v>
      </c>
      <c r="H41" s="23">
        <v>47632.486000000004</v>
      </c>
      <c r="I41" s="23">
        <v>56120.239135191383</v>
      </c>
      <c r="J41" s="23">
        <v>63413.39</v>
      </c>
      <c r="K41" s="23">
        <v>75253.575000000012</v>
      </c>
      <c r="L41" s="23">
        <v>84303.455000000002</v>
      </c>
      <c r="M41" s="23">
        <v>93927.074999999997</v>
      </c>
      <c r="N41" s="23">
        <v>106106.77500000001</v>
      </c>
      <c r="O41" s="23">
        <v>116979.87500000001</v>
      </c>
      <c r="P41" s="23">
        <v>128565.97500000001</v>
      </c>
      <c r="Q41" s="23">
        <v>141562.36500000002</v>
      </c>
      <c r="R41" s="23">
        <v>155189.72500000001</v>
      </c>
      <c r="S41" s="23">
        <v>171006.02500000002</v>
      </c>
      <c r="T41" s="23">
        <v>185632.43700000001</v>
      </c>
      <c r="U41" s="23">
        <v>197516.02500000005</v>
      </c>
      <c r="V41" s="23">
        <v>216359.19920000003</v>
      </c>
      <c r="W41" s="23">
        <v>220550.42378333336</v>
      </c>
      <c r="X41" s="23">
        <v>223520.26245000007</v>
      </c>
      <c r="Y41" s="23">
        <v>230301.13945000008</v>
      </c>
      <c r="Z41" s="23">
        <v>241616.50861666675</v>
      </c>
      <c r="AA41" s="23">
        <v>254645.10993333338</v>
      </c>
      <c r="AB41" s="23">
        <v>265005.0245133334</v>
      </c>
      <c r="AC41" s="23">
        <v>274320.41015666677</v>
      </c>
      <c r="AD41" s="23">
        <v>283851.11843000003</v>
      </c>
      <c r="AE41" s="23">
        <v>296883.87897000002</v>
      </c>
      <c r="AF41" s="23">
        <v>307348.77976666664</v>
      </c>
      <c r="AG41" s="23">
        <v>318324.70990999998</v>
      </c>
      <c r="AH41" s="23">
        <v>327569.89389999997</v>
      </c>
      <c r="AI41" s="23">
        <v>335870.95889666665</v>
      </c>
      <c r="AJ41" s="23">
        <v>345232.98285999999</v>
      </c>
      <c r="AK41" s="23">
        <v>358448.28866000002</v>
      </c>
      <c r="AL41" s="23">
        <v>372502.01983999996</v>
      </c>
      <c r="AM41" s="23">
        <v>386829.32533999992</v>
      </c>
      <c r="AN41" s="23">
        <v>400193.25832999992</v>
      </c>
      <c r="AO41" s="23">
        <v>411830.24939666654</v>
      </c>
      <c r="AP41" s="23">
        <v>422942.3285866665</v>
      </c>
      <c r="AQ41" s="23">
        <v>433342.40832666657</v>
      </c>
      <c r="AR41" s="23">
        <v>444542.06444999995</v>
      </c>
      <c r="AS41" s="23">
        <v>453940.53694999986</v>
      </c>
      <c r="AT41" s="23">
        <v>462424.62994999991</v>
      </c>
      <c r="AU41" s="23">
        <v>475452.19458333333</v>
      </c>
      <c r="AV41" s="23">
        <v>486547.53333333321</v>
      </c>
      <c r="AW41" s="23">
        <v>498621.5004166665</v>
      </c>
      <c r="AX41" s="23">
        <v>508577.14291666658</v>
      </c>
      <c r="AY41" s="23">
        <v>518052.51333333319</v>
      </c>
      <c r="AZ41" s="23">
        <v>530545.09666666668</v>
      </c>
    </row>
    <row r="42" spans="1:52" ht="15" customHeight="1" x14ac:dyDescent="0.35">
      <c r="A42" s="15" t="s">
        <v>29</v>
      </c>
      <c r="B42" s="14">
        <v>12716.978999999999</v>
      </c>
      <c r="C42" s="14">
        <v>17184.400000000001</v>
      </c>
      <c r="D42" s="14">
        <v>23036.600000000002</v>
      </c>
      <c r="E42" s="14">
        <v>27608.77</v>
      </c>
      <c r="F42" s="14">
        <v>33629.915000000001</v>
      </c>
      <c r="G42" s="14">
        <v>39702.353000000003</v>
      </c>
      <c r="H42" s="14">
        <v>46721.506000000001</v>
      </c>
      <c r="I42" s="14">
        <v>54995.859135191386</v>
      </c>
      <c r="J42" s="14">
        <v>61923.51</v>
      </c>
      <c r="K42" s="14">
        <v>73344.275000000009</v>
      </c>
      <c r="L42" s="14">
        <v>81279.154999999999</v>
      </c>
      <c r="M42" s="14">
        <v>90399.175000000003</v>
      </c>
      <c r="N42" s="14">
        <v>100955.97500000001</v>
      </c>
      <c r="O42" s="14">
        <v>110019.27500000001</v>
      </c>
      <c r="P42" s="14">
        <v>120562.47500000001</v>
      </c>
      <c r="Q42" s="14">
        <v>130560.66500000001</v>
      </c>
      <c r="R42" s="14">
        <v>142555.17500000002</v>
      </c>
      <c r="S42" s="14">
        <v>155148.67500000002</v>
      </c>
      <c r="T42" s="14">
        <v>166005.88700000002</v>
      </c>
      <c r="U42" s="14">
        <v>173555.67500000005</v>
      </c>
      <c r="V42" s="14">
        <v>186393.50920000003</v>
      </c>
      <c r="W42" s="14">
        <v>189080.16045000002</v>
      </c>
      <c r="X42" s="14">
        <v>191351.6157833334</v>
      </c>
      <c r="Y42" s="14">
        <v>194432.92778333341</v>
      </c>
      <c r="Z42" s="14">
        <v>201714.59695000006</v>
      </c>
      <c r="AA42" s="14">
        <v>212424.87326666672</v>
      </c>
      <c r="AB42" s="14">
        <v>220250.00784666673</v>
      </c>
      <c r="AC42" s="14">
        <v>226699.67682333343</v>
      </c>
      <c r="AD42" s="14">
        <v>232745.57843000005</v>
      </c>
      <c r="AE42" s="14">
        <v>240947.22397000002</v>
      </c>
      <c r="AF42" s="14">
        <v>247165.25810000001</v>
      </c>
      <c r="AG42" s="14">
        <v>253451.13157666667</v>
      </c>
      <c r="AH42" s="14">
        <v>259306.63556666663</v>
      </c>
      <c r="AI42" s="14">
        <v>263734.47389666666</v>
      </c>
      <c r="AJ42" s="14">
        <v>268923.65786000004</v>
      </c>
      <c r="AK42" s="14">
        <v>276560.01366000006</v>
      </c>
      <c r="AL42" s="14">
        <v>284510.07817333331</v>
      </c>
      <c r="AM42" s="14">
        <v>292722.3486733333</v>
      </c>
      <c r="AN42" s="14">
        <v>299780.2816633333</v>
      </c>
      <c r="AO42" s="14">
        <v>306738.28106333327</v>
      </c>
      <c r="AP42" s="14">
        <v>313156.92691999988</v>
      </c>
      <c r="AQ42" s="14">
        <v>319836.50165999995</v>
      </c>
      <c r="AR42" s="14">
        <v>326799.05445</v>
      </c>
      <c r="AS42" s="14">
        <v>332737.13028333324</v>
      </c>
      <c r="AT42" s="14">
        <v>338233.94328333327</v>
      </c>
      <c r="AU42" s="14">
        <v>346998.63125000003</v>
      </c>
      <c r="AV42" s="14">
        <v>353858.48333333328</v>
      </c>
      <c r="AW42" s="14">
        <v>361122.51874999987</v>
      </c>
      <c r="AX42" s="14">
        <v>367766.28958333324</v>
      </c>
      <c r="AY42" s="14">
        <v>374498.88333333324</v>
      </c>
      <c r="AZ42" s="14">
        <v>383107.84166666667</v>
      </c>
    </row>
    <row r="43" spans="1:52" ht="15" customHeight="1" x14ac:dyDescent="0.35">
      <c r="A43" s="15" t="s">
        <v>30</v>
      </c>
      <c r="B43" s="14">
        <v>46.68</v>
      </c>
      <c r="C43" s="14">
        <v>96.68</v>
      </c>
      <c r="D43" s="14">
        <v>105.18</v>
      </c>
      <c r="E43" s="14">
        <v>397.48</v>
      </c>
      <c r="F43" s="14">
        <v>617.48</v>
      </c>
      <c r="G43" s="14">
        <v>710.48</v>
      </c>
      <c r="H43" s="14">
        <v>910.98</v>
      </c>
      <c r="I43" s="14">
        <v>1124.3800000000001</v>
      </c>
      <c r="J43" s="14">
        <v>1489.88</v>
      </c>
      <c r="K43" s="14">
        <v>1909.3</v>
      </c>
      <c r="L43" s="14">
        <v>3024.3</v>
      </c>
      <c r="M43" s="14">
        <v>3527.9</v>
      </c>
      <c r="N43" s="14">
        <v>5150.8</v>
      </c>
      <c r="O43" s="14">
        <v>6960.6</v>
      </c>
      <c r="P43" s="14">
        <v>8003.5</v>
      </c>
      <c r="Q43" s="14">
        <v>11001.7</v>
      </c>
      <c r="R43" s="14">
        <v>12634.550000000001</v>
      </c>
      <c r="S43" s="14">
        <v>15857.35</v>
      </c>
      <c r="T43" s="14">
        <v>19626.55</v>
      </c>
      <c r="U43" s="14">
        <v>23960.350000000002</v>
      </c>
      <c r="V43" s="14">
        <v>29965.690000000002</v>
      </c>
      <c r="W43" s="14">
        <v>31470.263333333336</v>
      </c>
      <c r="X43" s="14">
        <v>32168.646666666664</v>
      </c>
      <c r="Y43" s="14">
        <v>35868.21166666667</v>
      </c>
      <c r="Z43" s="14">
        <v>39901.911666666674</v>
      </c>
      <c r="AA43" s="14">
        <v>42220.236666666671</v>
      </c>
      <c r="AB43" s="14">
        <v>44755.01666666667</v>
      </c>
      <c r="AC43" s="14">
        <v>47620.733333333337</v>
      </c>
      <c r="AD43" s="14">
        <v>51105.54</v>
      </c>
      <c r="AE43" s="14">
        <v>55936.654999999999</v>
      </c>
      <c r="AF43" s="14">
        <v>60183.521666666646</v>
      </c>
      <c r="AG43" s="14">
        <v>64873.578333333338</v>
      </c>
      <c r="AH43" s="14">
        <v>68263.258333333346</v>
      </c>
      <c r="AI43" s="14">
        <v>72136.484999999986</v>
      </c>
      <c r="AJ43" s="14">
        <v>76309.324999999968</v>
      </c>
      <c r="AK43" s="14">
        <v>81888.274999999965</v>
      </c>
      <c r="AL43" s="14">
        <v>87991.941666666637</v>
      </c>
      <c r="AM43" s="14">
        <v>94106.97666666664</v>
      </c>
      <c r="AN43" s="14">
        <v>100412.97666666664</v>
      </c>
      <c r="AO43" s="14">
        <v>105091.96833333329</v>
      </c>
      <c r="AP43" s="14">
        <v>109785.40166666664</v>
      </c>
      <c r="AQ43" s="14">
        <v>113505.90666666665</v>
      </c>
      <c r="AR43" s="14">
        <v>117743.00999999997</v>
      </c>
      <c r="AS43" s="14">
        <v>121203.40666666665</v>
      </c>
      <c r="AT43" s="14">
        <v>124190.68666666665</v>
      </c>
      <c r="AU43" s="14">
        <v>128453.56333333328</v>
      </c>
      <c r="AV43" s="14">
        <v>132689.04999999993</v>
      </c>
      <c r="AW43" s="14">
        <v>137498.98166666663</v>
      </c>
      <c r="AX43" s="14">
        <v>140810.8533333333</v>
      </c>
      <c r="AY43" s="14">
        <v>143553.62999999998</v>
      </c>
      <c r="AZ43" s="14">
        <v>147437.25499999998</v>
      </c>
    </row>
    <row r="44" spans="1:52" s="52" customFormat="1" ht="15" customHeight="1" x14ac:dyDescent="0.35">
      <c r="A44" s="50" t="s">
        <v>31</v>
      </c>
      <c r="B44" s="51">
        <v>179.45099999999999</v>
      </c>
      <c r="C44" s="51">
        <v>278.11599999999999</v>
      </c>
      <c r="D44" s="51">
        <v>362.05599999999998</v>
      </c>
      <c r="E44" s="51">
        <v>599.05600000000004</v>
      </c>
      <c r="F44" s="51">
        <v>1308.6500000000001</v>
      </c>
      <c r="G44" s="51">
        <v>2297.15</v>
      </c>
      <c r="H44" s="51">
        <v>3280.3011700000002</v>
      </c>
      <c r="I44" s="51">
        <v>5254.4623700000002</v>
      </c>
      <c r="J44" s="51">
        <v>10422.708570000001</v>
      </c>
      <c r="K44" s="51">
        <v>16831.719570000001</v>
      </c>
      <c r="L44" s="51">
        <v>29990.25071</v>
      </c>
      <c r="M44" s="51">
        <v>52547.428030000003</v>
      </c>
      <c r="N44" s="51">
        <v>70655.669989999995</v>
      </c>
      <c r="O44" s="51">
        <v>80185.469040000011</v>
      </c>
      <c r="P44" s="51">
        <v>86604.998510000005</v>
      </c>
      <c r="Q44" s="51">
        <v>94680.355500000005</v>
      </c>
      <c r="R44" s="51">
        <v>101184.29434301</v>
      </c>
      <c r="S44" s="51">
        <v>107568.35757302</v>
      </c>
      <c r="T44" s="51">
        <v>115941.74080302</v>
      </c>
      <c r="U44" s="51">
        <v>130702.83003302001</v>
      </c>
      <c r="V44" s="51">
        <v>152534.07726301998</v>
      </c>
      <c r="W44" s="51">
        <v>155566.60576301999</v>
      </c>
      <c r="X44" s="51">
        <v>158402.93336302001</v>
      </c>
      <c r="Y44" s="51">
        <v>163978.10336302</v>
      </c>
      <c r="Z44" s="51">
        <v>171027.93436302</v>
      </c>
      <c r="AA44" s="51">
        <v>176533.11076302</v>
      </c>
      <c r="AB44" s="51">
        <v>181404.29376302002</v>
      </c>
      <c r="AC44" s="51">
        <v>186529.78776302002</v>
      </c>
      <c r="AD44" s="51">
        <v>193012.43976302003</v>
      </c>
      <c r="AE44" s="51">
        <v>200991.93026302001</v>
      </c>
      <c r="AF44" s="51">
        <v>208952.19026302002</v>
      </c>
      <c r="AG44" s="51">
        <v>216277.23809301999</v>
      </c>
      <c r="AH44" s="51">
        <v>223492.49489302002</v>
      </c>
      <c r="AI44" s="51">
        <v>231073.14319301999</v>
      </c>
      <c r="AJ44" s="51">
        <v>240150.76819301999</v>
      </c>
      <c r="AK44" s="51">
        <v>250860.83205302001</v>
      </c>
      <c r="AL44" s="51">
        <v>265183.18973302003</v>
      </c>
      <c r="AM44" s="51">
        <v>278817.73827302002</v>
      </c>
      <c r="AN44" s="51">
        <v>292008.74521301995</v>
      </c>
      <c r="AO44" s="51">
        <v>303364.21675302001</v>
      </c>
      <c r="AP44" s="51">
        <v>314502.50476302003</v>
      </c>
      <c r="AQ44" s="51">
        <v>323353.46892001998</v>
      </c>
      <c r="AR44" s="51">
        <v>333345.14569002006</v>
      </c>
      <c r="AS44" s="51">
        <v>341362.85246001999</v>
      </c>
      <c r="AT44" s="51">
        <v>348302.22923002008</v>
      </c>
      <c r="AU44" s="51">
        <v>359300.55950002006</v>
      </c>
      <c r="AV44" s="51">
        <v>368093.09300002002</v>
      </c>
      <c r="AW44" s="51">
        <v>377762.39050002006</v>
      </c>
      <c r="AX44" s="51">
        <v>385652.28300002002</v>
      </c>
      <c r="AY44" s="51">
        <v>393424.54200002004</v>
      </c>
      <c r="AZ44" s="51">
        <v>403178.22950002004</v>
      </c>
    </row>
    <row r="45" spans="1:52" ht="15" customHeight="1" x14ac:dyDescent="0.35">
      <c r="A45" s="26" t="s">
        <v>32</v>
      </c>
      <c r="B45" s="23">
        <v>2.5</v>
      </c>
      <c r="C45" s="23">
        <v>2.5</v>
      </c>
      <c r="D45" s="23">
        <v>2.5</v>
      </c>
      <c r="E45" s="23">
        <v>2.5</v>
      </c>
      <c r="F45" s="23">
        <v>2.5</v>
      </c>
      <c r="G45" s="23">
        <v>2.5</v>
      </c>
      <c r="H45" s="23">
        <v>13.5</v>
      </c>
      <c r="I45" s="23">
        <v>11</v>
      </c>
      <c r="J45" s="23">
        <v>60.9</v>
      </c>
      <c r="K45" s="23">
        <v>283.7</v>
      </c>
      <c r="L45" s="23">
        <v>733.4</v>
      </c>
      <c r="M45" s="23">
        <v>1150.1000000000001</v>
      </c>
      <c r="N45" s="23">
        <v>2002.6000000000001</v>
      </c>
      <c r="O45" s="23">
        <v>2302.6</v>
      </c>
      <c r="P45" s="23">
        <v>2302.9</v>
      </c>
      <c r="Q45" s="23">
        <v>2314.9</v>
      </c>
      <c r="R45" s="23">
        <v>2314.9</v>
      </c>
      <c r="S45" s="23">
        <v>2364.9</v>
      </c>
      <c r="T45" s="23">
        <v>2364.9</v>
      </c>
      <c r="U45" s="23">
        <v>2364.9</v>
      </c>
      <c r="V45" s="23">
        <v>2364.9</v>
      </c>
      <c r="W45" s="23">
        <v>2364.9</v>
      </c>
      <c r="X45" s="23">
        <v>2364.9</v>
      </c>
      <c r="Y45" s="23">
        <v>2364.9</v>
      </c>
      <c r="Z45" s="23">
        <v>2364.9</v>
      </c>
      <c r="AA45" s="23">
        <v>2364.9</v>
      </c>
      <c r="AB45" s="23">
        <v>2364.9</v>
      </c>
      <c r="AC45" s="23">
        <v>2364.9</v>
      </c>
      <c r="AD45" s="23">
        <v>2364.9</v>
      </c>
      <c r="AE45" s="23">
        <v>2364.9</v>
      </c>
      <c r="AF45" s="23">
        <v>2364.9</v>
      </c>
      <c r="AG45" s="23">
        <v>2353.9</v>
      </c>
      <c r="AH45" s="23">
        <v>2353.9</v>
      </c>
      <c r="AI45" s="23">
        <v>2326.8875000000003</v>
      </c>
      <c r="AJ45" s="23">
        <v>2328.9875000000002</v>
      </c>
      <c r="AK45" s="23">
        <v>2316.35</v>
      </c>
      <c r="AL45" s="23">
        <v>2339.2249999999999</v>
      </c>
      <c r="AM45" s="23">
        <v>2373.4749999999999</v>
      </c>
      <c r="AN45" s="23">
        <v>2386.2750000000001</v>
      </c>
      <c r="AO45" s="23">
        <v>2385.9749999999999</v>
      </c>
      <c r="AP45" s="23">
        <v>2373.9749999999999</v>
      </c>
      <c r="AQ45" s="23">
        <v>2373.9749999999999</v>
      </c>
      <c r="AR45" s="23">
        <v>2345.9749999999999</v>
      </c>
      <c r="AS45" s="23">
        <v>2345.9749999999999</v>
      </c>
      <c r="AT45" s="23">
        <v>2345.9749999999999</v>
      </c>
      <c r="AU45" s="23">
        <v>2345.9749999999999</v>
      </c>
      <c r="AV45" s="23">
        <v>2480.8250000000003</v>
      </c>
      <c r="AW45" s="23">
        <v>2480.8250000000003</v>
      </c>
      <c r="AX45" s="23">
        <v>2480.8250000000003</v>
      </c>
      <c r="AY45" s="23">
        <v>2480.8250000000003</v>
      </c>
      <c r="AZ45" s="23">
        <v>2480.8250000000003</v>
      </c>
    </row>
    <row r="46" spans="1:52" ht="15" customHeight="1" x14ac:dyDescent="0.35">
      <c r="A46" s="27" t="s">
        <v>33</v>
      </c>
      <c r="B46" s="28">
        <v>604</v>
      </c>
      <c r="C46" s="28">
        <v>589.80000000000007</v>
      </c>
      <c r="D46" s="28">
        <v>685.80000000000018</v>
      </c>
      <c r="E46" s="28">
        <v>723.30000000000018</v>
      </c>
      <c r="F46" s="28">
        <v>695.00000000000011</v>
      </c>
      <c r="G46" s="28">
        <v>696.00000000000011</v>
      </c>
      <c r="H46" s="28">
        <v>707.00000000000011</v>
      </c>
      <c r="I46" s="28">
        <v>710.85000000000014</v>
      </c>
      <c r="J46" s="28">
        <v>710.85000000000014</v>
      </c>
      <c r="K46" s="28">
        <v>735.85000000000014</v>
      </c>
      <c r="L46" s="28">
        <v>768.65000000000009</v>
      </c>
      <c r="M46" s="28">
        <v>770.65000000000009</v>
      </c>
      <c r="N46" s="28">
        <v>777.95000000000016</v>
      </c>
      <c r="O46" s="28">
        <v>790.30000000000018</v>
      </c>
      <c r="P46" s="28">
        <v>832.30000000000018</v>
      </c>
      <c r="Q46" s="28">
        <v>834.30000000000018</v>
      </c>
      <c r="R46" s="28">
        <v>834.30000000000018</v>
      </c>
      <c r="S46" s="28">
        <v>832.80000000000018</v>
      </c>
      <c r="T46" s="28">
        <v>753.70000000000016</v>
      </c>
      <c r="U46" s="28">
        <v>723.90000000000009</v>
      </c>
      <c r="V46" s="28">
        <v>653.30000000000018</v>
      </c>
      <c r="W46" s="28">
        <v>593.60000000000014</v>
      </c>
      <c r="X46" s="28">
        <v>555.30000000000018</v>
      </c>
      <c r="Y46" s="28">
        <v>483.80000000000013</v>
      </c>
      <c r="Z46" s="28">
        <v>410.2000000000001</v>
      </c>
      <c r="AA46" s="28">
        <v>354.2000000000001</v>
      </c>
      <c r="AB46" s="28">
        <v>354.2000000000001</v>
      </c>
      <c r="AC46" s="28">
        <v>258.2000000000001</v>
      </c>
      <c r="AD46" s="28">
        <v>213.20000000000013</v>
      </c>
      <c r="AE46" s="28">
        <v>213.20000000000013</v>
      </c>
      <c r="AF46" s="28">
        <v>212.20000000000013</v>
      </c>
      <c r="AG46" s="28">
        <v>212.20000000000013</v>
      </c>
      <c r="AH46" s="28">
        <v>211.20000000000013</v>
      </c>
      <c r="AI46" s="28">
        <v>211.20000000000013</v>
      </c>
      <c r="AJ46" s="28">
        <v>181.80000000000013</v>
      </c>
      <c r="AK46" s="28">
        <v>127.40000000000012</v>
      </c>
      <c r="AL46" s="28">
        <v>125.40000000000012</v>
      </c>
      <c r="AM46" s="28">
        <v>122.40000000000012</v>
      </c>
      <c r="AN46" s="28">
        <v>122.40000000000012</v>
      </c>
      <c r="AO46" s="28">
        <v>79.400000000000119</v>
      </c>
      <c r="AP46" s="28">
        <v>79.400000000000119</v>
      </c>
      <c r="AQ46" s="28">
        <v>68.400000000000119</v>
      </c>
      <c r="AR46" s="28">
        <v>62.850000000000115</v>
      </c>
      <c r="AS46" s="28">
        <v>62.850000000000115</v>
      </c>
      <c r="AT46" s="28">
        <v>38.650000000000119</v>
      </c>
      <c r="AU46" s="28">
        <v>18.650000000000006</v>
      </c>
      <c r="AV46" s="28">
        <v>18.650000000000006</v>
      </c>
      <c r="AW46" s="28">
        <v>14.350000000000003</v>
      </c>
      <c r="AX46" s="28">
        <v>2.0000000000000036</v>
      </c>
      <c r="AY46" s="28">
        <v>2.0000000000000036</v>
      </c>
      <c r="AZ46" s="28">
        <v>28.380000000000003</v>
      </c>
    </row>
    <row r="47" spans="1:52" ht="15" customHeight="1" x14ac:dyDescent="0.35">
      <c r="A47" s="26" t="s">
        <v>34</v>
      </c>
      <c r="B47" s="23">
        <v>240.5</v>
      </c>
      <c r="C47" s="23">
        <v>240</v>
      </c>
      <c r="D47" s="23">
        <v>240</v>
      </c>
      <c r="E47" s="23">
        <v>240</v>
      </c>
      <c r="F47" s="23">
        <v>240</v>
      </c>
      <c r="G47" s="23">
        <v>240.4</v>
      </c>
      <c r="H47" s="23">
        <v>240.4</v>
      </c>
      <c r="I47" s="23">
        <v>240.4</v>
      </c>
      <c r="J47" s="23">
        <v>240.44</v>
      </c>
      <c r="K47" s="23">
        <v>241.64000000000001</v>
      </c>
      <c r="L47" s="23">
        <v>241.64000000000001</v>
      </c>
      <c r="M47" s="23">
        <v>241.98000000000002</v>
      </c>
      <c r="N47" s="23">
        <v>243.73000000000002</v>
      </c>
      <c r="O47" s="23">
        <v>243.73000000000002</v>
      </c>
      <c r="P47" s="23">
        <v>243.73000000000002</v>
      </c>
      <c r="Q47" s="23">
        <v>244.93</v>
      </c>
      <c r="R47" s="23">
        <v>245.93</v>
      </c>
      <c r="S47" s="23">
        <v>245.93</v>
      </c>
      <c r="T47" s="23">
        <v>259.92999999999995</v>
      </c>
      <c r="U47" s="23">
        <v>259.92999999999995</v>
      </c>
      <c r="V47" s="23">
        <v>259.92999999999995</v>
      </c>
      <c r="W47" s="23">
        <v>259.92999999999995</v>
      </c>
      <c r="X47" s="23">
        <v>259.92999999999995</v>
      </c>
      <c r="Y47" s="23">
        <v>259.92999999999995</v>
      </c>
      <c r="Z47" s="23">
        <v>259.92999999999995</v>
      </c>
      <c r="AA47" s="23">
        <v>259.92999999999995</v>
      </c>
      <c r="AB47" s="23">
        <v>259.92999999999995</v>
      </c>
      <c r="AC47" s="23">
        <v>259.92999999999995</v>
      </c>
      <c r="AD47" s="23">
        <v>259.92999999999995</v>
      </c>
      <c r="AE47" s="23">
        <v>259.92999999999995</v>
      </c>
      <c r="AF47" s="23">
        <v>259.92999999999995</v>
      </c>
      <c r="AG47" s="23">
        <v>259.92999999999995</v>
      </c>
      <c r="AH47" s="23">
        <v>259.92999999999995</v>
      </c>
      <c r="AI47" s="23">
        <v>259.92999999999995</v>
      </c>
      <c r="AJ47" s="23">
        <v>259.92999999999995</v>
      </c>
      <c r="AK47" s="23">
        <v>259.92999999999995</v>
      </c>
      <c r="AL47" s="23">
        <v>259.92999999999995</v>
      </c>
      <c r="AM47" s="23">
        <v>259.92999999999995</v>
      </c>
      <c r="AN47" s="23">
        <v>259.92999999999995</v>
      </c>
      <c r="AO47" s="23">
        <v>259.92999999999995</v>
      </c>
      <c r="AP47" s="23">
        <v>259.92999999999995</v>
      </c>
      <c r="AQ47" s="23">
        <v>259.92999999999995</v>
      </c>
      <c r="AR47" s="23">
        <v>261.72999999999996</v>
      </c>
      <c r="AS47" s="23">
        <v>261.72999999999996</v>
      </c>
      <c r="AT47" s="23">
        <v>273.58</v>
      </c>
      <c r="AU47" s="23">
        <v>311.08000000000004</v>
      </c>
      <c r="AV47" s="23">
        <v>464.98</v>
      </c>
      <c r="AW47" s="23">
        <v>474.98</v>
      </c>
      <c r="AX47" s="23">
        <v>558.88</v>
      </c>
      <c r="AY47" s="23">
        <v>700.73</v>
      </c>
      <c r="AZ47" s="23">
        <v>890.73</v>
      </c>
    </row>
    <row r="48" spans="1:52" ht="15" customHeight="1" x14ac:dyDescent="0.35">
      <c r="A48" s="29" t="s">
        <v>35</v>
      </c>
      <c r="B48" s="30">
        <v>240</v>
      </c>
      <c r="C48" s="30">
        <v>240</v>
      </c>
      <c r="D48" s="30">
        <v>240</v>
      </c>
      <c r="E48" s="30">
        <v>240</v>
      </c>
      <c r="F48" s="30">
        <v>240</v>
      </c>
      <c r="G48" s="30">
        <v>240</v>
      </c>
      <c r="H48" s="30">
        <v>240</v>
      </c>
      <c r="I48" s="30">
        <v>240</v>
      </c>
      <c r="J48" s="30">
        <v>240</v>
      </c>
      <c r="K48" s="30">
        <v>241.20000000000002</v>
      </c>
      <c r="L48" s="30">
        <v>241.20000000000002</v>
      </c>
      <c r="M48" s="30">
        <v>241.20000000000002</v>
      </c>
      <c r="N48" s="30">
        <v>241.20000000000002</v>
      </c>
      <c r="O48" s="30">
        <v>241.20000000000002</v>
      </c>
      <c r="P48" s="30">
        <v>241.20000000000002</v>
      </c>
      <c r="Q48" s="30">
        <v>242.4</v>
      </c>
      <c r="R48" s="30">
        <v>243.4</v>
      </c>
      <c r="S48" s="30">
        <v>243.4</v>
      </c>
      <c r="T48" s="30">
        <v>257.39999999999998</v>
      </c>
      <c r="U48" s="30">
        <v>257.39999999999998</v>
      </c>
      <c r="V48" s="30">
        <v>257.39999999999998</v>
      </c>
      <c r="W48" s="30">
        <v>257.39999999999998</v>
      </c>
      <c r="X48" s="30">
        <v>257.39999999999998</v>
      </c>
      <c r="Y48" s="30">
        <v>257.39999999999998</v>
      </c>
      <c r="Z48" s="30">
        <v>257.39999999999998</v>
      </c>
      <c r="AA48" s="30">
        <v>257.39999999999998</v>
      </c>
      <c r="AB48" s="30">
        <v>257.39999999999998</v>
      </c>
      <c r="AC48" s="30">
        <v>257.39999999999998</v>
      </c>
      <c r="AD48" s="30">
        <v>257.39999999999998</v>
      </c>
      <c r="AE48" s="30">
        <v>257.39999999999998</v>
      </c>
      <c r="AF48" s="30">
        <v>257.39999999999998</v>
      </c>
      <c r="AG48" s="30">
        <v>257.39999999999998</v>
      </c>
      <c r="AH48" s="30">
        <v>257.39999999999998</v>
      </c>
      <c r="AI48" s="30">
        <v>257.39999999999998</v>
      </c>
      <c r="AJ48" s="30">
        <v>257.39999999999998</v>
      </c>
      <c r="AK48" s="30">
        <v>257.39999999999998</v>
      </c>
      <c r="AL48" s="30">
        <v>257.39999999999998</v>
      </c>
      <c r="AM48" s="30">
        <v>257.39999999999998</v>
      </c>
      <c r="AN48" s="30">
        <v>257.39999999999998</v>
      </c>
      <c r="AO48" s="30">
        <v>257.39999999999998</v>
      </c>
      <c r="AP48" s="30">
        <v>257.39999999999998</v>
      </c>
      <c r="AQ48" s="30">
        <v>257.39999999999998</v>
      </c>
      <c r="AR48" s="30">
        <v>257.39999999999998</v>
      </c>
      <c r="AS48" s="30">
        <v>257.39999999999998</v>
      </c>
      <c r="AT48" s="30">
        <v>267.39999999999998</v>
      </c>
      <c r="AU48" s="30">
        <v>297.40000000000003</v>
      </c>
      <c r="AV48" s="30">
        <v>297.40000000000003</v>
      </c>
      <c r="AW48" s="30">
        <v>307.40000000000003</v>
      </c>
      <c r="AX48" s="30">
        <v>387.40000000000003</v>
      </c>
      <c r="AY48" s="30">
        <v>517.4</v>
      </c>
      <c r="AZ48" s="30">
        <v>677.4</v>
      </c>
    </row>
    <row r="49" spans="1:52" ht="15" customHeight="1" x14ac:dyDescent="0.35">
      <c r="A49" s="31" t="s">
        <v>36</v>
      </c>
      <c r="B49" s="32">
        <v>0.5</v>
      </c>
      <c r="C49" s="32">
        <v>0</v>
      </c>
      <c r="D49" s="32">
        <v>0</v>
      </c>
      <c r="E49" s="32">
        <v>0</v>
      </c>
      <c r="F49" s="32">
        <v>0</v>
      </c>
      <c r="G49" s="32">
        <v>0.4</v>
      </c>
      <c r="H49" s="32">
        <v>0.4</v>
      </c>
      <c r="I49" s="32">
        <v>0.4</v>
      </c>
      <c r="J49" s="32">
        <v>0.44</v>
      </c>
      <c r="K49" s="32">
        <v>0.44</v>
      </c>
      <c r="L49" s="32">
        <v>0.44</v>
      </c>
      <c r="M49" s="32">
        <v>0.78</v>
      </c>
      <c r="N49" s="32">
        <v>2.5300000000000002</v>
      </c>
      <c r="O49" s="32">
        <v>2.5300000000000002</v>
      </c>
      <c r="P49" s="32">
        <v>2.5300000000000002</v>
      </c>
      <c r="Q49" s="32">
        <v>2.5300000000000002</v>
      </c>
      <c r="R49" s="32">
        <v>2.5300000000000002</v>
      </c>
      <c r="S49" s="32">
        <v>2.5300000000000002</v>
      </c>
      <c r="T49" s="32">
        <v>2.5300000000000002</v>
      </c>
      <c r="U49" s="32">
        <v>2.5300000000000002</v>
      </c>
      <c r="V49" s="32">
        <v>2.5300000000000002</v>
      </c>
      <c r="W49" s="32">
        <v>2.5300000000000002</v>
      </c>
      <c r="X49" s="32">
        <v>2.5300000000000002</v>
      </c>
      <c r="Y49" s="32">
        <v>2.5300000000000002</v>
      </c>
      <c r="Z49" s="32">
        <v>2.5300000000000002</v>
      </c>
      <c r="AA49" s="32">
        <v>2.5300000000000002</v>
      </c>
      <c r="AB49" s="32">
        <v>2.5300000000000002</v>
      </c>
      <c r="AC49" s="32">
        <v>2.5300000000000002</v>
      </c>
      <c r="AD49" s="32">
        <v>2.5300000000000002</v>
      </c>
      <c r="AE49" s="32">
        <v>2.5300000000000002</v>
      </c>
      <c r="AF49" s="32">
        <v>2.5300000000000002</v>
      </c>
      <c r="AG49" s="32">
        <v>2.5300000000000002</v>
      </c>
      <c r="AH49" s="32">
        <v>2.5300000000000002</v>
      </c>
      <c r="AI49" s="32">
        <v>2.5300000000000002</v>
      </c>
      <c r="AJ49" s="32">
        <v>2.5300000000000002</v>
      </c>
      <c r="AK49" s="32">
        <v>2.5300000000000002</v>
      </c>
      <c r="AL49" s="32">
        <v>2.5300000000000002</v>
      </c>
      <c r="AM49" s="32">
        <v>2.5300000000000002</v>
      </c>
      <c r="AN49" s="32">
        <v>2.5300000000000002</v>
      </c>
      <c r="AO49" s="32">
        <v>2.5300000000000002</v>
      </c>
      <c r="AP49" s="32">
        <v>2.5300000000000002</v>
      </c>
      <c r="AQ49" s="32">
        <v>2.5300000000000002</v>
      </c>
      <c r="AR49" s="32">
        <v>4.33</v>
      </c>
      <c r="AS49" s="32">
        <v>4.33</v>
      </c>
      <c r="AT49" s="32">
        <v>6.18</v>
      </c>
      <c r="AU49" s="32">
        <v>13.68</v>
      </c>
      <c r="AV49" s="32">
        <v>167.58</v>
      </c>
      <c r="AW49" s="32">
        <v>167.58</v>
      </c>
      <c r="AX49" s="32">
        <v>171.48</v>
      </c>
      <c r="AY49" s="32">
        <v>183.33</v>
      </c>
      <c r="AZ49" s="32">
        <v>213.33</v>
      </c>
    </row>
    <row r="50" spans="1:52" ht="15" customHeight="1" x14ac:dyDescent="0.35">
      <c r="A50" s="26" t="s">
        <v>37</v>
      </c>
      <c r="B50" s="23">
        <v>99459.776888888882</v>
      </c>
      <c r="C50" s="23">
        <v>99904.973888888882</v>
      </c>
      <c r="D50" s="23">
        <v>100224.28388888888</v>
      </c>
      <c r="E50" s="23">
        <v>100434.51488888889</v>
      </c>
      <c r="F50" s="23">
        <v>100645.08438888888</v>
      </c>
      <c r="G50" s="23">
        <v>100913.61738888887</v>
      </c>
      <c r="H50" s="23">
        <v>100983.14338888886</v>
      </c>
      <c r="I50" s="23">
        <v>101412.67538888886</v>
      </c>
      <c r="J50" s="23">
        <v>101548.28938888886</v>
      </c>
      <c r="K50" s="23">
        <v>102388.98250000001</v>
      </c>
      <c r="L50" s="23">
        <v>103462.93850000002</v>
      </c>
      <c r="M50" s="23">
        <v>104290.70090000001</v>
      </c>
      <c r="N50" s="23">
        <v>104390.6219</v>
      </c>
      <c r="O50" s="23">
        <v>105240.2959</v>
      </c>
      <c r="P50" s="23">
        <v>105440.31290000002</v>
      </c>
      <c r="Q50" s="23">
        <v>105765.18900000001</v>
      </c>
      <c r="R50" s="23">
        <v>106515.97200000001</v>
      </c>
      <c r="S50" s="23">
        <v>106626.14000000001</v>
      </c>
      <c r="T50" s="23">
        <v>106730.05700000002</v>
      </c>
      <c r="U50" s="23">
        <v>106857.85700000002</v>
      </c>
      <c r="V50" s="23">
        <v>106949.79200000002</v>
      </c>
      <c r="W50" s="23">
        <v>107241.89200000002</v>
      </c>
      <c r="X50" s="23">
        <v>107428.61200000002</v>
      </c>
      <c r="Y50" s="23">
        <v>107677.91200000003</v>
      </c>
      <c r="Z50" s="23">
        <v>107978.11200000002</v>
      </c>
      <c r="AA50" s="23">
        <v>108297.81200000003</v>
      </c>
      <c r="AB50" s="23">
        <v>108577.81200000003</v>
      </c>
      <c r="AC50" s="23">
        <v>108931.31200000002</v>
      </c>
      <c r="AD50" s="23">
        <v>109231.41200000001</v>
      </c>
      <c r="AE50" s="23">
        <v>109705.91200000001</v>
      </c>
      <c r="AF50" s="23">
        <v>110032.01200000002</v>
      </c>
      <c r="AG50" s="23">
        <v>110277.51200000002</v>
      </c>
      <c r="AH50" s="23">
        <v>110454.61200000002</v>
      </c>
      <c r="AI50" s="23">
        <v>110638.31200000002</v>
      </c>
      <c r="AJ50" s="23">
        <v>110890.11200000002</v>
      </c>
      <c r="AK50" s="23">
        <v>111099.11200000002</v>
      </c>
      <c r="AL50" s="23">
        <v>111339.41200000001</v>
      </c>
      <c r="AM50" s="23">
        <v>111637.51200000002</v>
      </c>
      <c r="AN50" s="23">
        <v>111905.91200000001</v>
      </c>
      <c r="AO50" s="23">
        <v>112130.31200000002</v>
      </c>
      <c r="AP50" s="23">
        <v>112443.71200000001</v>
      </c>
      <c r="AQ50" s="23">
        <v>112602.11200000002</v>
      </c>
      <c r="AR50" s="23">
        <v>112765.51200000002</v>
      </c>
      <c r="AS50" s="23">
        <v>112908.31200000002</v>
      </c>
      <c r="AT50" s="23">
        <v>112970.81200000002</v>
      </c>
      <c r="AU50" s="23">
        <v>113113.91200000001</v>
      </c>
      <c r="AV50" s="23">
        <v>113226.71200000001</v>
      </c>
      <c r="AW50" s="23">
        <v>113324.51200000002</v>
      </c>
      <c r="AX50" s="23">
        <v>113492.61200000002</v>
      </c>
      <c r="AY50" s="23">
        <v>113610.41200000001</v>
      </c>
      <c r="AZ50" s="23">
        <v>113720.71200000001</v>
      </c>
    </row>
    <row r="51" spans="1:52" ht="15" customHeight="1" x14ac:dyDescent="0.35">
      <c r="A51" s="15" t="s">
        <v>38</v>
      </c>
      <c r="B51" s="14">
        <v>42417.858</v>
      </c>
      <c r="C51" s="14">
        <v>42585.555</v>
      </c>
      <c r="D51" s="14">
        <v>42672.705000000002</v>
      </c>
      <c r="E51" s="14">
        <v>42826.236000000004</v>
      </c>
      <c r="F51" s="14">
        <v>42972.805500000002</v>
      </c>
      <c r="G51" s="14">
        <v>43142.518499999984</v>
      </c>
      <c r="H51" s="14">
        <v>43207.084499999983</v>
      </c>
      <c r="I51" s="14">
        <v>43542.396499999988</v>
      </c>
      <c r="J51" s="14">
        <v>43700.350499999993</v>
      </c>
      <c r="K51" s="14">
        <v>44164.416611111126</v>
      </c>
      <c r="L51" s="14">
        <v>45159.572611111129</v>
      </c>
      <c r="M51" s="14">
        <v>45430.335011111129</v>
      </c>
      <c r="N51" s="14">
        <v>45637.056011111126</v>
      </c>
      <c r="O51" s="14">
        <v>46460.230011111125</v>
      </c>
      <c r="P51" s="14">
        <v>46477.94701111113</v>
      </c>
      <c r="Q51" s="14">
        <v>46802.823111111138</v>
      </c>
      <c r="R51" s="14">
        <v>47156.606111111134</v>
      </c>
      <c r="S51" s="14">
        <v>47221.774111111132</v>
      </c>
      <c r="T51" s="14">
        <v>47325.691111111133</v>
      </c>
      <c r="U51" s="14">
        <v>47401.491111111136</v>
      </c>
      <c r="V51" s="14">
        <v>47401.426111111134</v>
      </c>
      <c r="W51" s="14">
        <v>47693.526111111132</v>
      </c>
      <c r="X51" s="14">
        <v>47880.246111111133</v>
      </c>
      <c r="Y51" s="14">
        <v>48129.546111111144</v>
      </c>
      <c r="Z51" s="14">
        <v>48429.746111111141</v>
      </c>
      <c r="AA51" s="14">
        <v>48749.446111111145</v>
      </c>
      <c r="AB51" s="14">
        <v>49029.446111111145</v>
      </c>
      <c r="AC51" s="14">
        <v>49382.946111111138</v>
      </c>
      <c r="AD51" s="14">
        <v>49683.046111111136</v>
      </c>
      <c r="AE51" s="14">
        <v>50157.546111111136</v>
      </c>
      <c r="AF51" s="14">
        <v>50483.646111111135</v>
      </c>
      <c r="AG51" s="14">
        <v>50729.146111111135</v>
      </c>
      <c r="AH51" s="14">
        <v>50906.246111111133</v>
      </c>
      <c r="AI51" s="14">
        <v>51089.946111111138</v>
      </c>
      <c r="AJ51" s="14">
        <v>51341.746111111133</v>
      </c>
      <c r="AK51" s="14">
        <v>51550.746111111133</v>
      </c>
      <c r="AL51" s="14">
        <v>51791.046111111136</v>
      </c>
      <c r="AM51" s="14">
        <v>52089.146111111135</v>
      </c>
      <c r="AN51" s="14">
        <v>52357.546111111136</v>
      </c>
      <c r="AO51" s="14">
        <v>52581.946111111138</v>
      </c>
      <c r="AP51" s="14">
        <v>52895.346111111132</v>
      </c>
      <c r="AQ51" s="14">
        <v>53053.746111111133</v>
      </c>
      <c r="AR51" s="14">
        <v>53217.146111111135</v>
      </c>
      <c r="AS51" s="14">
        <v>53359.946111111138</v>
      </c>
      <c r="AT51" s="14">
        <v>53422.446111111138</v>
      </c>
      <c r="AU51" s="14">
        <v>53565.546111111136</v>
      </c>
      <c r="AV51" s="14">
        <v>53678.346111111132</v>
      </c>
      <c r="AW51" s="14">
        <v>53776.146111111135</v>
      </c>
      <c r="AX51" s="14">
        <v>53944.246111111133</v>
      </c>
      <c r="AY51" s="14">
        <v>54062.046111111136</v>
      </c>
      <c r="AZ51" s="14">
        <v>54172.346111111132</v>
      </c>
    </row>
    <row r="52" spans="1:52" ht="15" customHeight="1" x14ac:dyDescent="0.35">
      <c r="A52" s="15" t="s">
        <v>39</v>
      </c>
      <c r="B52" s="14">
        <v>57041.918888888882</v>
      </c>
      <c r="C52" s="14">
        <v>57319.418888888882</v>
      </c>
      <c r="D52" s="14">
        <v>57551.578888888878</v>
      </c>
      <c r="E52" s="14">
        <v>57608.278888888883</v>
      </c>
      <c r="F52" s="14">
        <v>57672.278888888883</v>
      </c>
      <c r="G52" s="14">
        <v>57771.098888888882</v>
      </c>
      <c r="H52" s="14">
        <v>57776.058888888881</v>
      </c>
      <c r="I52" s="14">
        <v>57870.278888888883</v>
      </c>
      <c r="J52" s="14">
        <v>57847.938888888879</v>
      </c>
      <c r="K52" s="14">
        <v>58224.565888888879</v>
      </c>
      <c r="L52" s="14">
        <v>58303.365888888882</v>
      </c>
      <c r="M52" s="14">
        <v>58860.365888888882</v>
      </c>
      <c r="N52" s="14">
        <v>58753.565888888879</v>
      </c>
      <c r="O52" s="14">
        <v>58780.065888888879</v>
      </c>
      <c r="P52" s="14">
        <v>58962.365888888882</v>
      </c>
      <c r="Q52" s="14">
        <v>58962.365888888882</v>
      </c>
      <c r="R52" s="14">
        <v>59359.365888888882</v>
      </c>
      <c r="S52" s="14">
        <v>59404.365888888882</v>
      </c>
      <c r="T52" s="14">
        <v>59404.365888888882</v>
      </c>
      <c r="U52" s="14">
        <v>59456.365888888882</v>
      </c>
      <c r="V52" s="14">
        <v>59548.365888888882</v>
      </c>
      <c r="W52" s="14">
        <v>59548.365888888882</v>
      </c>
      <c r="X52" s="14">
        <v>59548.365888888882</v>
      </c>
      <c r="Y52" s="14">
        <v>59548.365888888882</v>
      </c>
      <c r="Z52" s="14">
        <v>59548.365888888882</v>
      </c>
      <c r="AA52" s="14">
        <v>59548.365888888882</v>
      </c>
      <c r="AB52" s="14">
        <v>59548.365888888882</v>
      </c>
      <c r="AC52" s="14">
        <v>59548.365888888882</v>
      </c>
      <c r="AD52" s="14">
        <v>59548.365888888882</v>
      </c>
      <c r="AE52" s="14">
        <v>59548.365888888882</v>
      </c>
      <c r="AF52" s="14">
        <v>59548.365888888882</v>
      </c>
      <c r="AG52" s="14">
        <v>59548.365888888882</v>
      </c>
      <c r="AH52" s="14">
        <v>59548.365888888882</v>
      </c>
      <c r="AI52" s="14">
        <v>59548.365888888882</v>
      </c>
      <c r="AJ52" s="14">
        <v>59548.365888888882</v>
      </c>
      <c r="AK52" s="14">
        <v>59548.365888888882</v>
      </c>
      <c r="AL52" s="14">
        <v>59548.365888888882</v>
      </c>
      <c r="AM52" s="14">
        <v>59548.365888888882</v>
      </c>
      <c r="AN52" s="14">
        <v>59548.365888888882</v>
      </c>
      <c r="AO52" s="14">
        <v>59548.365888888882</v>
      </c>
      <c r="AP52" s="14">
        <v>59548.365888888882</v>
      </c>
      <c r="AQ52" s="14">
        <v>59548.365888888882</v>
      </c>
      <c r="AR52" s="14">
        <v>59548.365888888882</v>
      </c>
      <c r="AS52" s="14">
        <v>59548.365888888882</v>
      </c>
      <c r="AT52" s="14">
        <v>59548.365888888882</v>
      </c>
      <c r="AU52" s="14">
        <v>59548.365888888882</v>
      </c>
      <c r="AV52" s="14">
        <v>59548.365888888882</v>
      </c>
      <c r="AW52" s="14">
        <v>59548.365888888882</v>
      </c>
      <c r="AX52" s="14">
        <v>59548.365888888882</v>
      </c>
      <c r="AY52" s="14">
        <v>59548.365888888882</v>
      </c>
      <c r="AZ52" s="14">
        <v>59548.365888888882</v>
      </c>
    </row>
    <row r="53" spans="1:52" ht="15" customHeight="1" x14ac:dyDescent="0.35">
      <c r="A53" s="33" t="s">
        <v>40</v>
      </c>
      <c r="B53" s="34">
        <v>41534.120000000003</v>
      </c>
      <c r="C53" s="34">
        <v>41706.520000000004</v>
      </c>
      <c r="D53" s="34">
        <v>41768.520000000004</v>
      </c>
      <c r="E53" s="34">
        <v>41828.020000000004</v>
      </c>
      <c r="F53" s="34">
        <v>42884.42</v>
      </c>
      <c r="G53" s="34">
        <v>43639.98</v>
      </c>
      <c r="H53" s="34">
        <v>44038.58</v>
      </c>
      <c r="I53" s="34">
        <v>44038.58</v>
      </c>
      <c r="J53" s="34">
        <v>44316.58</v>
      </c>
      <c r="K53" s="34">
        <v>44712.58</v>
      </c>
      <c r="L53" s="34">
        <v>45071.38</v>
      </c>
      <c r="M53" s="34">
        <v>45311.38</v>
      </c>
      <c r="N53" s="34">
        <v>45486.48</v>
      </c>
      <c r="O53" s="34">
        <v>45915.48</v>
      </c>
      <c r="P53" s="34">
        <v>46268.480000000003</v>
      </c>
      <c r="Q53" s="34">
        <v>47335.48</v>
      </c>
      <c r="R53" s="34">
        <v>47960.08</v>
      </c>
      <c r="S53" s="34">
        <v>48210.080000000002</v>
      </c>
      <c r="T53" s="34">
        <v>48602.080000000002</v>
      </c>
      <c r="U53" s="34">
        <v>48602.080000000002</v>
      </c>
      <c r="V53" s="34">
        <v>48602.080000000002</v>
      </c>
      <c r="W53" s="34">
        <v>48602.080000000002</v>
      </c>
      <c r="X53" s="34">
        <v>48459.08</v>
      </c>
      <c r="Y53" s="34">
        <v>48359.08</v>
      </c>
      <c r="Z53" s="34">
        <v>48359.08</v>
      </c>
      <c r="AA53" s="34">
        <v>48359.08</v>
      </c>
      <c r="AB53" s="34">
        <v>48352.98</v>
      </c>
      <c r="AC53" s="34">
        <v>48352.98</v>
      </c>
      <c r="AD53" s="34">
        <v>48352.98</v>
      </c>
      <c r="AE53" s="34">
        <v>48352.98</v>
      </c>
      <c r="AF53" s="34">
        <v>48352.98</v>
      </c>
      <c r="AG53" s="34">
        <v>48352.98</v>
      </c>
      <c r="AH53" s="34">
        <v>48209.98</v>
      </c>
      <c r="AI53" s="34">
        <v>48044.98</v>
      </c>
      <c r="AJ53" s="34">
        <v>48044.98</v>
      </c>
      <c r="AK53" s="34">
        <v>48044.98</v>
      </c>
      <c r="AL53" s="34">
        <v>48044.98</v>
      </c>
      <c r="AM53" s="34">
        <v>48044.98</v>
      </c>
      <c r="AN53" s="34">
        <v>48044.98</v>
      </c>
      <c r="AO53" s="34">
        <v>48044.98</v>
      </c>
      <c r="AP53" s="34">
        <v>48044.98</v>
      </c>
      <c r="AQ53" s="34">
        <v>47969.98</v>
      </c>
      <c r="AR53" s="34">
        <v>47894.98</v>
      </c>
      <c r="AS53" s="34">
        <v>47894.98</v>
      </c>
      <c r="AT53" s="34">
        <v>47894.98</v>
      </c>
      <c r="AU53" s="34">
        <v>47828.98</v>
      </c>
      <c r="AV53" s="34">
        <v>47828.98</v>
      </c>
      <c r="AW53" s="34">
        <v>47828.98</v>
      </c>
      <c r="AX53" s="34">
        <v>47629.38</v>
      </c>
      <c r="AY53" s="34">
        <v>47577.120000000003</v>
      </c>
      <c r="AZ53" s="34">
        <v>47488.160000000003</v>
      </c>
    </row>
    <row r="54" spans="1:52" x14ac:dyDescent="0.3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</row>
    <row r="55" spans="1:52" x14ac:dyDescent="0.35">
      <c r="A55" s="9" t="s">
        <v>41</v>
      </c>
      <c r="B55" s="10">
        <v>577058.31149888888</v>
      </c>
      <c r="C55" s="10">
        <v>583745.00349888892</v>
      </c>
      <c r="D55" s="10">
        <v>590626.90949888888</v>
      </c>
      <c r="E55" s="10">
        <v>598550.16049888881</v>
      </c>
      <c r="F55" s="10">
        <v>611744.48411888897</v>
      </c>
      <c r="G55" s="10">
        <v>625477.02795888891</v>
      </c>
      <c r="H55" s="10">
        <v>639115.34062888881</v>
      </c>
      <c r="I55" s="10">
        <v>655334.07002408023</v>
      </c>
      <c r="J55" s="10">
        <v>673471.47426888882</v>
      </c>
      <c r="K55" s="10">
        <v>698049.95205999992</v>
      </c>
      <c r="L55" s="10">
        <v>732923.92430000019</v>
      </c>
      <c r="M55" s="10">
        <v>769541.80576000002</v>
      </c>
      <c r="N55" s="10">
        <v>790543.25741999992</v>
      </c>
      <c r="O55" s="10">
        <v>800495.47157000017</v>
      </c>
      <c r="P55" s="10">
        <v>816439.49563999998</v>
      </c>
      <c r="Q55" s="10">
        <v>829114.31697000004</v>
      </c>
      <c r="R55" s="10">
        <v>840789.7638130103</v>
      </c>
      <c r="S55" s="10">
        <v>852786.45504302019</v>
      </c>
      <c r="T55" s="10">
        <v>872102.94727302005</v>
      </c>
      <c r="U55" s="10">
        <v>892293.99450302019</v>
      </c>
      <c r="V55" s="10">
        <v>927637.98749052011</v>
      </c>
      <c r="W55" s="10">
        <v>936267.63692385331</v>
      </c>
      <c r="X55" s="10">
        <v>933940.73724052019</v>
      </c>
      <c r="Y55" s="10">
        <v>937681.92569052021</v>
      </c>
      <c r="Z55" s="10">
        <v>957907.45318718662</v>
      </c>
      <c r="AA55" s="10">
        <v>982060.34630385332</v>
      </c>
      <c r="AB55" s="10">
        <v>1001879.6179938534</v>
      </c>
      <c r="AC55" s="10">
        <v>1020234.6852471869</v>
      </c>
      <c r="AD55" s="10">
        <v>1034791.5269905201</v>
      </c>
      <c r="AE55" s="10">
        <v>1052331.08260052</v>
      </c>
      <c r="AF55" s="10">
        <v>1058766.0706471866</v>
      </c>
      <c r="AG55" s="10">
        <v>1067473.9287805201</v>
      </c>
      <c r="AH55" s="10">
        <v>1078457.0151705199</v>
      </c>
      <c r="AI55" s="10">
        <v>1085704.8450171868</v>
      </c>
      <c r="AJ55" s="10">
        <v>1094768.7358805202</v>
      </c>
      <c r="AK55" s="10">
        <v>1106940.93959052</v>
      </c>
      <c r="AL55" s="10">
        <v>1132391.2831505202</v>
      </c>
      <c r="AM55" s="10">
        <v>1153401.7763905202</v>
      </c>
      <c r="AN55" s="10">
        <v>1173773.2013205201</v>
      </c>
      <c r="AO55" s="10">
        <v>1193668.8500271866</v>
      </c>
      <c r="AP55" s="10">
        <v>1209871.2116771864</v>
      </c>
      <c r="AQ55" s="10">
        <v>1218670.1099741864</v>
      </c>
      <c r="AR55" s="10">
        <v>1241587.5134175201</v>
      </c>
      <c r="AS55" s="10">
        <v>1255856.17693752</v>
      </c>
      <c r="AT55" s="10">
        <v>1264512.0559575199</v>
      </c>
      <c r="AU55" s="10">
        <v>1286336.4176083533</v>
      </c>
      <c r="AV55" s="10">
        <v>1300214.9620483532</v>
      </c>
      <c r="AW55" s="10">
        <v>1315126.1767116867</v>
      </c>
      <c r="AX55" s="10">
        <v>1322819.6557116862</v>
      </c>
      <c r="AY55" s="10">
        <v>1333689.0601283533</v>
      </c>
      <c r="AZ55" s="10">
        <v>1353586.7913616865</v>
      </c>
    </row>
    <row r="56" spans="1:52" x14ac:dyDescent="0.35">
      <c r="A56" s="11" t="s">
        <v>5</v>
      </c>
      <c r="B56" s="12">
        <v>137297</v>
      </c>
      <c r="C56" s="12">
        <v>137371.9</v>
      </c>
      <c r="D56" s="12">
        <v>137514</v>
      </c>
      <c r="E56" s="12">
        <v>136997</v>
      </c>
      <c r="F56" s="12">
        <v>136367</v>
      </c>
      <c r="G56" s="12">
        <v>135054</v>
      </c>
      <c r="H56" s="12">
        <v>133893</v>
      </c>
      <c r="I56" s="12">
        <v>132897</v>
      </c>
      <c r="J56" s="12">
        <v>133216</v>
      </c>
      <c r="K56" s="12">
        <v>132750</v>
      </c>
      <c r="L56" s="12">
        <v>131846</v>
      </c>
      <c r="M56" s="12">
        <v>132102</v>
      </c>
      <c r="N56" s="12">
        <v>123147</v>
      </c>
      <c r="O56" s="12">
        <v>123410</v>
      </c>
      <c r="P56" s="12">
        <v>123515</v>
      </c>
      <c r="Q56" s="12">
        <v>121971</v>
      </c>
      <c r="R56" s="12">
        <v>121148</v>
      </c>
      <c r="S56" s="12">
        <v>120435</v>
      </c>
      <c r="T56" s="12">
        <v>119151</v>
      </c>
      <c r="U56" s="12">
        <v>118580</v>
      </c>
      <c r="V56" s="12">
        <v>118138</v>
      </c>
      <c r="W56" s="12">
        <v>118138</v>
      </c>
      <c r="X56" s="12">
        <v>114080</v>
      </c>
      <c r="Y56" s="12">
        <v>106616</v>
      </c>
      <c r="Z56" s="12">
        <v>103329</v>
      </c>
      <c r="AA56" s="12">
        <v>104039</v>
      </c>
      <c r="AB56" s="12">
        <v>103221</v>
      </c>
      <c r="AC56" s="12">
        <v>104771</v>
      </c>
      <c r="AD56" s="12">
        <v>104357</v>
      </c>
      <c r="AE56" s="12">
        <v>101657</v>
      </c>
      <c r="AF56" s="12">
        <v>93554</v>
      </c>
      <c r="AG56" s="12">
        <v>88409</v>
      </c>
      <c r="AH56" s="12">
        <v>87909.25</v>
      </c>
      <c r="AI56" s="12">
        <v>82864.25</v>
      </c>
      <c r="AJ56" s="12">
        <v>78724.5</v>
      </c>
      <c r="AK56" s="12">
        <v>70480.5</v>
      </c>
      <c r="AL56" s="12">
        <v>70416.75</v>
      </c>
      <c r="AM56" s="12">
        <v>68502</v>
      </c>
      <c r="AN56" s="12">
        <v>65914</v>
      </c>
      <c r="AO56" s="12">
        <v>67365.2</v>
      </c>
      <c r="AP56" s="12">
        <v>69048.2</v>
      </c>
      <c r="AQ56" s="12">
        <v>65448.200000000004</v>
      </c>
      <c r="AR56" s="12">
        <v>66254.8</v>
      </c>
      <c r="AS56" s="12">
        <v>65299</v>
      </c>
      <c r="AT56" s="12">
        <v>64637.8</v>
      </c>
      <c r="AU56" s="12">
        <v>68582.8</v>
      </c>
      <c r="AV56" s="12">
        <v>68057</v>
      </c>
      <c r="AW56" s="12">
        <v>66651.16</v>
      </c>
      <c r="AX56" s="12">
        <v>63653.96</v>
      </c>
      <c r="AY56" s="12">
        <v>58637.86</v>
      </c>
      <c r="AZ56" s="12">
        <v>58898.26</v>
      </c>
    </row>
    <row r="57" spans="1:52" x14ac:dyDescent="0.35">
      <c r="A57" s="13" t="s">
        <v>6</v>
      </c>
      <c r="B57" s="14">
        <v>137297</v>
      </c>
      <c r="C57" s="14">
        <v>137371.9</v>
      </c>
      <c r="D57" s="14">
        <v>137514</v>
      </c>
      <c r="E57" s="14">
        <v>136997</v>
      </c>
      <c r="F57" s="14">
        <v>136367</v>
      </c>
      <c r="G57" s="14">
        <v>135054</v>
      </c>
      <c r="H57" s="14">
        <v>133893</v>
      </c>
      <c r="I57" s="14">
        <v>132897</v>
      </c>
      <c r="J57" s="14">
        <v>133216</v>
      </c>
      <c r="K57" s="14">
        <v>132750</v>
      </c>
      <c r="L57" s="14">
        <v>131846</v>
      </c>
      <c r="M57" s="14">
        <v>132102</v>
      </c>
      <c r="N57" s="14">
        <v>123147</v>
      </c>
      <c r="O57" s="14">
        <v>123410</v>
      </c>
      <c r="P57" s="14">
        <v>123515</v>
      </c>
      <c r="Q57" s="14">
        <v>121971</v>
      </c>
      <c r="R57" s="14">
        <v>121148</v>
      </c>
      <c r="S57" s="14">
        <v>120435</v>
      </c>
      <c r="T57" s="14">
        <v>119151</v>
      </c>
      <c r="U57" s="14">
        <v>118580</v>
      </c>
      <c r="V57" s="14">
        <v>118138</v>
      </c>
      <c r="W57" s="14">
        <v>118138</v>
      </c>
      <c r="X57" s="14">
        <v>114080</v>
      </c>
      <c r="Y57" s="14">
        <v>106616</v>
      </c>
      <c r="Z57" s="14">
        <v>103329</v>
      </c>
      <c r="AA57" s="14">
        <v>104039</v>
      </c>
      <c r="AB57" s="14">
        <v>103221</v>
      </c>
      <c r="AC57" s="14">
        <v>104771</v>
      </c>
      <c r="AD57" s="14">
        <v>104357</v>
      </c>
      <c r="AE57" s="14">
        <v>101657</v>
      </c>
      <c r="AF57" s="14">
        <v>93554</v>
      </c>
      <c r="AG57" s="14">
        <v>88409</v>
      </c>
      <c r="AH57" s="14">
        <v>87909.25</v>
      </c>
      <c r="AI57" s="14">
        <v>82864.25</v>
      </c>
      <c r="AJ57" s="14">
        <v>78724.5</v>
      </c>
      <c r="AK57" s="14">
        <v>70480.5</v>
      </c>
      <c r="AL57" s="14">
        <v>70416.75</v>
      </c>
      <c r="AM57" s="14">
        <v>68502</v>
      </c>
      <c r="AN57" s="14">
        <v>65914</v>
      </c>
      <c r="AO57" s="14">
        <v>67365.2</v>
      </c>
      <c r="AP57" s="14">
        <v>69048.2</v>
      </c>
      <c r="AQ57" s="14">
        <v>65448.200000000004</v>
      </c>
      <c r="AR57" s="14">
        <v>66254.8</v>
      </c>
      <c r="AS57" s="14">
        <v>65299</v>
      </c>
      <c r="AT57" s="14">
        <v>64637.8</v>
      </c>
      <c r="AU57" s="14">
        <v>68582.8</v>
      </c>
      <c r="AV57" s="14">
        <v>68057</v>
      </c>
      <c r="AW57" s="14">
        <v>66086.8</v>
      </c>
      <c r="AX57" s="14">
        <v>63089.599999999999</v>
      </c>
      <c r="AY57" s="14">
        <v>58073.5</v>
      </c>
      <c r="AZ57" s="14">
        <v>58333.9</v>
      </c>
    </row>
    <row r="58" spans="1:52" x14ac:dyDescent="0.35">
      <c r="A58" s="15" t="s">
        <v>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564.36</v>
      </c>
      <c r="AX58" s="14">
        <v>564.36</v>
      </c>
      <c r="AY58" s="14">
        <v>564.36</v>
      </c>
      <c r="AZ58" s="14">
        <v>564.36</v>
      </c>
    </row>
    <row r="59" spans="1:52" x14ac:dyDescent="0.35">
      <c r="A59" s="15" t="s">
        <v>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</row>
    <row r="60" spans="1:52" x14ac:dyDescent="0.35">
      <c r="A60" s="16" t="s">
        <v>9</v>
      </c>
      <c r="B60" s="17">
        <v>284977.30460999999</v>
      </c>
      <c r="C60" s="17">
        <v>286370.11361</v>
      </c>
      <c r="D60" s="17">
        <v>286687.96961000003</v>
      </c>
      <c r="E60" s="17">
        <v>289719.51960999996</v>
      </c>
      <c r="F60" s="17">
        <v>295354.43472999998</v>
      </c>
      <c r="G60" s="17">
        <v>302220.54757</v>
      </c>
      <c r="H60" s="17">
        <v>308326.93007000006</v>
      </c>
      <c r="I60" s="17">
        <v>314648.86312999995</v>
      </c>
      <c r="J60" s="17">
        <v>319542.31631000002</v>
      </c>
      <c r="K60" s="17">
        <v>324851.90499000001</v>
      </c>
      <c r="L60" s="17">
        <v>336506.21009000001</v>
      </c>
      <c r="M60" s="17">
        <v>339200.49183000001</v>
      </c>
      <c r="N60" s="17">
        <v>337732.43053000001</v>
      </c>
      <c r="O60" s="17">
        <v>325427.7216300001</v>
      </c>
      <c r="P60" s="17">
        <v>322665.79923</v>
      </c>
      <c r="Q60" s="17">
        <v>314405.79746999993</v>
      </c>
      <c r="R60" s="17">
        <v>305396.56247000006</v>
      </c>
      <c r="S60" s="17">
        <v>295497.22246999998</v>
      </c>
      <c r="T60" s="17">
        <v>292667.10247000004</v>
      </c>
      <c r="U60" s="17">
        <v>286686.47246999998</v>
      </c>
      <c r="V60" s="17">
        <v>281776.70902750001</v>
      </c>
      <c r="W60" s="17">
        <v>282950.20537749998</v>
      </c>
      <c r="X60" s="17">
        <v>278869.71942749998</v>
      </c>
      <c r="Y60" s="17">
        <v>277641.06087750004</v>
      </c>
      <c r="Z60" s="17">
        <v>282561.78820749995</v>
      </c>
      <c r="AA60" s="17">
        <v>287207.20360749995</v>
      </c>
      <c r="AB60" s="17">
        <v>292339.47771750001</v>
      </c>
      <c r="AC60" s="17">
        <v>294446.16532750003</v>
      </c>
      <c r="AD60" s="17">
        <v>293148.54679749993</v>
      </c>
      <c r="AE60" s="17">
        <v>291901.35136749991</v>
      </c>
      <c r="AF60" s="17">
        <v>287689.07861749997</v>
      </c>
      <c r="AG60" s="17">
        <v>283006.45877750003</v>
      </c>
      <c r="AH60" s="17">
        <v>277995.75437750004</v>
      </c>
      <c r="AI60" s="17">
        <v>274415.18342750007</v>
      </c>
      <c r="AJ60" s="17">
        <v>268954.67532749998</v>
      </c>
      <c r="AK60" s="17">
        <v>265303.54687750002</v>
      </c>
      <c r="AL60" s="17">
        <v>262180.37657750002</v>
      </c>
      <c r="AM60" s="17">
        <v>256814.41577749999</v>
      </c>
      <c r="AN60" s="17">
        <v>252937.70077749999</v>
      </c>
      <c r="AO60" s="17">
        <v>248208.5868775</v>
      </c>
      <c r="AP60" s="17">
        <v>240176.18132749997</v>
      </c>
      <c r="AQ60" s="17">
        <v>233251.63572750002</v>
      </c>
      <c r="AR60" s="17">
        <v>234114.45627750002</v>
      </c>
      <c r="AS60" s="17">
        <v>231779.9405275</v>
      </c>
      <c r="AT60" s="17">
        <v>225623.39977749999</v>
      </c>
      <c r="AU60" s="17">
        <v>219382.26652499996</v>
      </c>
      <c r="AV60" s="17">
        <v>213497.18871499997</v>
      </c>
      <c r="AW60" s="17">
        <v>207967.478795</v>
      </c>
      <c r="AX60" s="17">
        <v>200772.57279499999</v>
      </c>
      <c r="AY60" s="17">
        <v>199203.05779499994</v>
      </c>
      <c r="AZ60" s="17">
        <v>196356.39819500002</v>
      </c>
    </row>
    <row r="61" spans="1:52" s="20" customFormat="1" ht="15" customHeight="1" x14ac:dyDescent="0.3">
      <c r="A61" s="18" t="s">
        <v>10</v>
      </c>
      <c r="B61" s="19">
        <v>98789.84</v>
      </c>
      <c r="C61" s="19">
        <v>98284.84</v>
      </c>
      <c r="D61" s="19">
        <v>97456.49</v>
      </c>
      <c r="E61" s="19">
        <v>96197.59</v>
      </c>
      <c r="F61" s="19">
        <v>96314.714999999997</v>
      </c>
      <c r="G61" s="19">
        <v>93033.214999999997</v>
      </c>
      <c r="H61" s="19">
        <v>92600.214999999997</v>
      </c>
      <c r="I61" s="19">
        <v>92083.24</v>
      </c>
      <c r="J61" s="19">
        <v>93221.64</v>
      </c>
      <c r="K61" s="19">
        <v>92670.54</v>
      </c>
      <c r="L61" s="19">
        <v>92972.54</v>
      </c>
      <c r="M61" s="19">
        <v>92064.44</v>
      </c>
      <c r="N61" s="19">
        <v>91839.24</v>
      </c>
      <c r="O61" s="19">
        <v>83050.240000000005</v>
      </c>
      <c r="P61" s="19">
        <v>81963.34</v>
      </c>
      <c r="Q61" s="19">
        <v>77822.64</v>
      </c>
      <c r="R61" s="19">
        <v>73384.55</v>
      </c>
      <c r="S61" s="19">
        <v>68503.199999999997</v>
      </c>
      <c r="T61" s="19">
        <v>69344.2</v>
      </c>
      <c r="U61" s="19">
        <v>68016</v>
      </c>
      <c r="V61" s="19">
        <v>64594.3</v>
      </c>
      <c r="W61" s="19">
        <v>60733.3</v>
      </c>
      <c r="X61" s="19">
        <v>55685.3</v>
      </c>
      <c r="Y61" s="19">
        <v>53882.100000000006</v>
      </c>
      <c r="Z61" s="19">
        <v>48124.7</v>
      </c>
      <c r="AA61" s="19">
        <v>46723.100000000006</v>
      </c>
      <c r="AB61" s="19">
        <v>44801.4</v>
      </c>
      <c r="AC61" s="19">
        <v>42581.4</v>
      </c>
      <c r="AD61" s="19">
        <v>41992.3</v>
      </c>
      <c r="AE61" s="19">
        <v>39701.300000000003</v>
      </c>
      <c r="AF61" s="19">
        <v>35963.9</v>
      </c>
      <c r="AG61" s="19">
        <v>33929.9</v>
      </c>
      <c r="AH61" s="19">
        <v>30572.6</v>
      </c>
      <c r="AI61" s="19">
        <v>28663.699999999997</v>
      </c>
      <c r="AJ61" s="19">
        <v>26968.199999999997</v>
      </c>
      <c r="AK61" s="19">
        <v>25657.4</v>
      </c>
      <c r="AL61" s="19">
        <v>24812.799999999999</v>
      </c>
      <c r="AM61" s="19">
        <v>24036.799999999999</v>
      </c>
      <c r="AN61" s="19">
        <v>22019.3</v>
      </c>
      <c r="AO61" s="19">
        <v>20873.5</v>
      </c>
      <c r="AP61" s="19">
        <v>19335.5</v>
      </c>
      <c r="AQ61" s="19">
        <v>18574</v>
      </c>
      <c r="AR61" s="19">
        <v>17411.400000000001</v>
      </c>
      <c r="AS61" s="19">
        <v>17410.900000000001</v>
      </c>
      <c r="AT61" s="19">
        <v>17075.900000000001</v>
      </c>
      <c r="AU61" s="19">
        <v>16491.3</v>
      </c>
      <c r="AV61" s="19">
        <v>16403.900000000001</v>
      </c>
      <c r="AW61" s="19">
        <v>16403.900000000001</v>
      </c>
      <c r="AX61" s="19">
        <v>13728.7</v>
      </c>
      <c r="AY61" s="19">
        <v>13177</v>
      </c>
      <c r="AZ61" s="19">
        <v>13157</v>
      </c>
    </row>
    <row r="62" spans="1:52" s="20" customFormat="1" ht="15" customHeight="1" x14ac:dyDescent="0.3">
      <c r="A62" s="21" t="s">
        <v>11</v>
      </c>
      <c r="B62" s="14">
        <v>585</v>
      </c>
      <c r="C62" s="14">
        <v>585</v>
      </c>
      <c r="D62" s="14">
        <v>585</v>
      </c>
      <c r="E62" s="14">
        <v>585</v>
      </c>
      <c r="F62" s="14">
        <v>585</v>
      </c>
      <c r="G62" s="14">
        <v>585</v>
      </c>
      <c r="H62" s="14">
        <v>585</v>
      </c>
      <c r="I62" s="14">
        <v>585</v>
      </c>
      <c r="J62" s="14">
        <v>585</v>
      </c>
      <c r="K62" s="14">
        <v>585</v>
      </c>
      <c r="L62" s="14">
        <v>585</v>
      </c>
      <c r="M62" s="14">
        <v>585</v>
      </c>
      <c r="N62" s="14">
        <v>585</v>
      </c>
      <c r="O62" s="14">
        <v>585</v>
      </c>
      <c r="P62" s="14">
        <v>335</v>
      </c>
      <c r="Q62" s="14">
        <v>335</v>
      </c>
      <c r="R62" s="14">
        <v>335</v>
      </c>
      <c r="S62" s="14">
        <v>335</v>
      </c>
      <c r="T62" s="14">
        <v>335</v>
      </c>
      <c r="U62" s="14">
        <v>335</v>
      </c>
      <c r="V62" s="14">
        <v>335</v>
      </c>
      <c r="W62" s="14">
        <v>335</v>
      </c>
      <c r="X62" s="14">
        <v>335</v>
      </c>
      <c r="Y62" s="14">
        <v>335</v>
      </c>
      <c r="Z62" s="14">
        <v>335</v>
      </c>
      <c r="AA62" s="14">
        <v>335</v>
      </c>
      <c r="AB62" s="14">
        <v>335</v>
      </c>
      <c r="AC62" s="14">
        <v>335</v>
      </c>
      <c r="AD62" s="14">
        <v>335</v>
      </c>
      <c r="AE62" s="14">
        <v>335</v>
      </c>
      <c r="AF62" s="14">
        <v>335</v>
      </c>
      <c r="AG62" s="14">
        <v>335</v>
      </c>
      <c r="AH62" s="14">
        <v>335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</row>
    <row r="63" spans="1:52" s="20" customFormat="1" ht="15" customHeight="1" x14ac:dyDescent="0.3">
      <c r="A63" s="21" t="s">
        <v>12</v>
      </c>
      <c r="B63" s="14">
        <v>6438.2</v>
      </c>
      <c r="C63" s="14">
        <v>6438.2</v>
      </c>
      <c r="D63" s="14">
        <v>6438.2</v>
      </c>
      <c r="E63" s="14">
        <v>6438.2</v>
      </c>
      <c r="F63" s="14">
        <v>6786.2</v>
      </c>
      <c r="G63" s="14">
        <v>6786.2</v>
      </c>
      <c r="H63" s="14">
        <v>6786.2</v>
      </c>
      <c r="I63" s="14">
        <v>6786.2</v>
      </c>
      <c r="J63" s="14">
        <v>9153.7000000000007</v>
      </c>
      <c r="K63" s="14">
        <v>9153.7000000000007</v>
      </c>
      <c r="L63" s="14">
        <v>9878.7000000000007</v>
      </c>
      <c r="M63" s="14">
        <v>10646.7</v>
      </c>
      <c r="N63" s="14">
        <v>11414.7</v>
      </c>
      <c r="O63" s="14">
        <v>11414.7</v>
      </c>
      <c r="P63" s="14">
        <v>12194.7</v>
      </c>
      <c r="Q63" s="14">
        <v>13192.2</v>
      </c>
      <c r="R63" s="14">
        <v>13192.2</v>
      </c>
      <c r="S63" s="14">
        <v>14202.2</v>
      </c>
      <c r="T63" s="14">
        <v>15057.2</v>
      </c>
      <c r="U63" s="14">
        <v>15057.2</v>
      </c>
      <c r="V63" s="14">
        <v>15057.2</v>
      </c>
      <c r="W63" s="14">
        <v>15057.2</v>
      </c>
      <c r="X63" s="14">
        <v>15057.2</v>
      </c>
      <c r="Y63" s="14">
        <v>15057.2</v>
      </c>
      <c r="Z63" s="14">
        <v>14023.2</v>
      </c>
      <c r="AA63" s="14">
        <v>14023.2</v>
      </c>
      <c r="AB63" s="14">
        <v>14023.2</v>
      </c>
      <c r="AC63" s="14">
        <v>13661.4</v>
      </c>
      <c r="AD63" s="14">
        <v>13661.4</v>
      </c>
      <c r="AE63" s="14">
        <v>13661.4</v>
      </c>
      <c r="AF63" s="14">
        <v>12265.4</v>
      </c>
      <c r="AG63" s="14">
        <v>12265.4</v>
      </c>
      <c r="AH63" s="14">
        <v>12265.4</v>
      </c>
      <c r="AI63" s="14">
        <v>12265.4</v>
      </c>
      <c r="AJ63" s="14">
        <v>11812.9</v>
      </c>
      <c r="AK63" s="14">
        <v>11812.9</v>
      </c>
      <c r="AL63" s="14">
        <v>11812.9</v>
      </c>
      <c r="AM63" s="14">
        <v>11812.9</v>
      </c>
      <c r="AN63" s="14">
        <v>10617.9</v>
      </c>
      <c r="AO63" s="14">
        <v>9473.5</v>
      </c>
      <c r="AP63" s="14">
        <v>8843.5</v>
      </c>
      <c r="AQ63" s="14">
        <v>8843.5</v>
      </c>
      <c r="AR63" s="14">
        <v>8843.5</v>
      </c>
      <c r="AS63" s="14">
        <v>8843.5</v>
      </c>
      <c r="AT63" s="14">
        <v>8843.5</v>
      </c>
      <c r="AU63" s="14">
        <v>8843.5</v>
      </c>
      <c r="AV63" s="14">
        <v>8843.5</v>
      </c>
      <c r="AW63" s="14">
        <v>8843.5</v>
      </c>
      <c r="AX63" s="14">
        <v>6916</v>
      </c>
      <c r="AY63" s="14">
        <v>6916</v>
      </c>
      <c r="AZ63" s="14">
        <v>6916</v>
      </c>
    </row>
    <row r="64" spans="1:52" s="20" customFormat="1" ht="15" customHeight="1" x14ac:dyDescent="0.3">
      <c r="A64" s="21" t="s">
        <v>13</v>
      </c>
      <c r="B64" s="14">
        <v>2138</v>
      </c>
      <c r="C64" s="14">
        <v>2138</v>
      </c>
      <c r="D64" s="14">
        <v>2138</v>
      </c>
      <c r="E64" s="14">
        <v>2138</v>
      </c>
      <c r="F64" s="14">
        <v>2138</v>
      </c>
      <c r="G64" s="14">
        <v>2138</v>
      </c>
      <c r="H64" s="14">
        <v>2138</v>
      </c>
      <c r="I64" s="14">
        <v>2138</v>
      </c>
      <c r="J64" s="14">
        <v>2138</v>
      </c>
      <c r="K64" s="14">
        <v>2138</v>
      </c>
      <c r="L64" s="14">
        <v>2158</v>
      </c>
      <c r="M64" s="14">
        <v>2158</v>
      </c>
      <c r="N64" s="14">
        <v>2158</v>
      </c>
      <c r="O64" s="14">
        <v>2158</v>
      </c>
      <c r="P64" s="14">
        <v>2158</v>
      </c>
      <c r="Q64" s="14">
        <v>2158</v>
      </c>
      <c r="R64" s="14">
        <v>2158</v>
      </c>
      <c r="S64" s="14">
        <v>2158</v>
      </c>
      <c r="T64" s="14">
        <v>2158</v>
      </c>
      <c r="U64" s="14">
        <v>2158</v>
      </c>
      <c r="V64" s="14">
        <v>2158</v>
      </c>
      <c r="W64" s="14">
        <v>2158</v>
      </c>
      <c r="X64" s="14">
        <v>2158</v>
      </c>
      <c r="Y64" s="14">
        <v>2158</v>
      </c>
      <c r="Z64" s="14">
        <v>2158</v>
      </c>
      <c r="AA64" s="14">
        <v>1864.6999999999998</v>
      </c>
      <c r="AB64" s="14">
        <v>1571.3999999999999</v>
      </c>
      <c r="AC64" s="14">
        <v>1278.0999999999997</v>
      </c>
      <c r="AD64" s="14">
        <v>1278.0999999999997</v>
      </c>
      <c r="AE64" s="14">
        <v>984.79999999999984</v>
      </c>
      <c r="AF64" s="14">
        <v>867.79999999999984</v>
      </c>
      <c r="AG64" s="14">
        <v>867.79999999999984</v>
      </c>
      <c r="AH64" s="14">
        <v>867.79999999999984</v>
      </c>
      <c r="AI64" s="14">
        <v>572.79999999999973</v>
      </c>
      <c r="AJ64" s="14">
        <v>572.79999999999973</v>
      </c>
      <c r="AK64" s="14">
        <v>20</v>
      </c>
      <c r="AL64" s="14">
        <v>20</v>
      </c>
      <c r="AM64" s="14">
        <v>20</v>
      </c>
      <c r="AN64" s="14">
        <v>20</v>
      </c>
      <c r="AO64" s="14">
        <v>20</v>
      </c>
      <c r="AP64" s="14">
        <v>20</v>
      </c>
      <c r="AQ64" s="14">
        <v>20</v>
      </c>
      <c r="AR64" s="14">
        <v>20</v>
      </c>
      <c r="AS64" s="14">
        <v>20</v>
      </c>
      <c r="AT64" s="14">
        <v>20</v>
      </c>
      <c r="AU64" s="14">
        <v>20</v>
      </c>
      <c r="AV64" s="14">
        <v>20</v>
      </c>
      <c r="AW64" s="14">
        <v>20</v>
      </c>
      <c r="AX64" s="14">
        <v>20</v>
      </c>
      <c r="AY64" s="14">
        <v>20</v>
      </c>
      <c r="AZ64" s="14">
        <v>0</v>
      </c>
    </row>
    <row r="65" spans="1:52" s="20" customFormat="1" ht="15" customHeight="1" x14ac:dyDescent="0.3">
      <c r="A65" s="21" t="s">
        <v>14</v>
      </c>
      <c r="B65" s="14">
        <v>89628.64</v>
      </c>
      <c r="C65" s="14">
        <v>89123.64</v>
      </c>
      <c r="D65" s="14">
        <v>88295.290000000008</v>
      </c>
      <c r="E65" s="14">
        <v>87036.39</v>
      </c>
      <c r="F65" s="14">
        <v>86805.514999999999</v>
      </c>
      <c r="G65" s="14">
        <v>83524.014999999999</v>
      </c>
      <c r="H65" s="14">
        <v>83091.014999999999</v>
      </c>
      <c r="I65" s="14">
        <v>82574.040000000008</v>
      </c>
      <c r="J65" s="14">
        <v>81344.94</v>
      </c>
      <c r="K65" s="14">
        <v>80793.84</v>
      </c>
      <c r="L65" s="14">
        <v>80350.84</v>
      </c>
      <c r="M65" s="14">
        <v>78674.740000000005</v>
      </c>
      <c r="N65" s="14">
        <v>77681.540000000008</v>
      </c>
      <c r="O65" s="14">
        <v>68892.540000000008</v>
      </c>
      <c r="P65" s="14">
        <v>67275.64</v>
      </c>
      <c r="Q65" s="14">
        <v>62137.440000000002</v>
      </c>
      <c r="R65" s="14">
        <v>57699.35</v>
      </c>
      <c r="S65" s="14">
        <v>51808</v>
      </c>
      <c r="T65" s="14">
        <v>51794</v>
      </c>
      <c r="U65" s="14">
        <v>50465.8</v>
      </c>
      <c r="V65" s="14">
        <v>47044.1</v>
      </c>
      <c r="W65" s="14">
        <v>43183.1</v>
      </c>
      <c r="X65" s="14">
        <v>38135.1</v>
      </c>
      <c r="Y65" s="14">
        <v>36331.9</v>
      </c>
      <c r="Z65" s="14">
        <v>31608.5</v>
      </c>
      <c r="AA65" s="14">
        <v>30500.2</v>
      </c>
      <c r="AB65" s="14">
        <v>28871.8</v>
      </c>
      <c r="AC65" s="14">
        <v>27306.9</v>
      </c>
      <c r="AD65" s="14">
        <v>26717.8</v>
      </c>
      <c r="AE65" s="14">
        <v>24720.100000000002</v>
      </c>
      <c r="AF65" s="14">
        <v>22495.7</v>
      </c>
      <c r="AG65" s="14">
        <v>20461.7</v>
      </c>
      <c r="AH65" s="14">
        <v>17104.400000000001</v>
      </c>
      <c r="AI65" s="14">
        <v>15825.5</v>
      </c>
      <c r="AJ65" s="14">
        <v>14582.5</v>
      </c>
      <c r="AK65" s="14">
        <v>13824.5</v>
      </c>
      <c r="AL65" s="14">
        <v>12979.9</v>
      </c>
      <c r="AM65" s="14">
        <v>12203.9</v>
      </c>
      <c r="AN65" s="14">
        <v>11381.4</v>
      </c>
      <c r="AO65" s="14">
        <v>11380</v>
      </c>
      <c r="AP65" s="14">
        <v>10472</v>
      </c>
      <c r="AQ65" s="14">
        <v>9710.5</v>
      </c>
      <c r="AR65" s="14">
        <v>8547.9</v>
      </c>
      <c r="AS65" s="14">
        <v>8547.4</v>
      </c>
      <c r="AT65" s="14">
        <v>8212.4</v>
      </c>
      <c r="AU65" s="14">
        <v>7627.8</v>
      </c>
      <c r="AV65" s="14">
        <v>7540.4000000000005</v>
      </c>
      <c r="AW65" s="14">
        <v>7540.4000000000005</v>
      </c>
      <c r="AX65" s="14">
        <v>6792.7</v>
      </c>
      <c r="AY65" s="14">
        <v>6241</v>
      </c>
      <c r="AZ65" s="14">
        <v>6241</v>
      </c>
    </row>
    <row r="66" spans="1:52" s="20" customFormat="1" ht="15" customHeight="1" x14ac:dyDescent="0.3">
      <c r="A66" s="22" t="s">
        <v>15</v>
      </c>
      <c r="B66" s="23">
        <v>48159.5</v>
      </c>
      <c r="C66" s="23">
        <v>47778.5</v>
      </c>
      <c r="D66" s="23">
        <v>48423.9</v>
      </c>
      <c r="E66" s="23">
        <v>47204.700000000004</v>
      </c>
      <c r="F66" s="23">
        <v>47195.000000000007</v>
      </c>
      <c r="G66" s="23">
        <v>46811.100000000006</v>
      </c>
      <c r="H66" s="23">
        <v>46455.600000000006</v>
      </c>
      <c r="I66" s="23">
        <v>46521.3</v>
      </c>
      <c r="J66" s="23">
        <v>48040.399999999994</v>
      </c>
      <c r="K66" s="23">
        <v>49098.399999999994</v>
      </c>
      <c r="L66" s="23">
        <v>48767.399999999994</v>
      </c>
      <c r="M66" s="23">
        <v>49693.3</v>
      </c>
      <c r="N66" s="23">
        <v>49145.3</v>
      </c>
      <c r="O66" s="23">
        <v>48668.3</v>
      </c>
      <c r="P66" s="23">
        <v>48039.3</v>
      </c>
      <c r="Q66" s="23">
        <v>47648.399999999994</v>
      </c>
      <c r="R66" s="23">
        <v>47515.3</v>
      </c>
      <c r="S66" s="23">
        <v>47065.3</v>
      </c>
      <c r="T66" s="23">
        <v>46114.7</v>
      </c>
      <c r="U66" s="23">
        <v>44454.7</v>
      </c>
      <c r="V66" s="23">
        <v>40953.599999999999</v>
      </c>
      <c r="W66" s="23">
        <v>38927.599999999999</v>
      </c>
      <c r="X66" s="23">
        <v>37609.599999999999</v>
      </c>
      <c r="Y66" s="23">
        <v>35968.6</v>
      </c>
      <c r="Z66" s="23">
        <v>35315.599999999999</v>
      </c>
      <c r="AA66" s="23">
        <v>32952.6</v>
      </c>
      <c r="AB66" s="23">
        <v>31812.6</v>
      </c>
      <c r="AC66" s="23">
        <v>30610.6</v>
      </c>
      <c r="AD66" s="23">
        <v>28846.6</v>
      </c>
      <c r="AE66" s="23">
        <v>28102.6</v>
      </c>
      <c r="AF66" s="23">
        <v>26456.6</v>
      </c>
      <c r="AG66" s="23">
        <v>23760.1</v>
      </c>
      <c r="AH66" s="23">
        <v>23296.1</v>
      </c>
      <c r="AI66" s="23">
        <v>22572.1</v>
      </c>
      <c r="AJ66" s="23">
        <v>20974.1</v>
      </c>
      <c r="AK66" s="23">
        <v>18548.599999999999</v>
      </c>
      <c r="AL66" s="23">
        <v>17882.599999999999</v>
      </c>
      <c r="AM66" s="23">
        <v>16680.599999999999</v>
      </c>
      <c r="AN66" s="23">
        <v>15681.599999999999</v>
      </c>
      <c r="AO66" s="23">
        <v>15516.599999999999</v>
      </c>
      <c r="AP66" s="23">
        <v>15397.8</v>
      </c>
      <c r="AQ66" s="23">
        <v>14405.599999999999</v>
      </c>
      <c r="AR66" s="23">
        <v>13637.599999999999</v>
      </c>
      <c r="AS66" s="23">
        <v>11802.599999999999</v>
      </c>
      <c r="AT66" s="23">
        <v>9184.6</v>
      </c>
      <c r="AU66" s="23">
        <v>8389.7999999999993</v>
      </c>
      <c r="AV66" s="23">
        <v>8119.8</v>
      </c>
      <c r="AW66" s="23">
        <v>6838.8</v>
      </c>
      <c r="AX66" s="23">
        <v>6386.8</v>
      </c>
      <c r="AY66" s="23">
        <v>6386.8</v>
      </c>
      <c r="AZ66" s="23">
        <v>6386.8</v>
      </c>
    </row>
    <row r="67" spans="1:52" s="20" customFormat="1" ht="15" customHeight="1" x14ac:dyDescent="0.3">
      <c r="A67" s="21" t="s">
        <v>11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</row>
    <row r="68" spans="1:52" s="20" customFormat="1" ht="15" customHeight="1" x14ac:dyDescent="0.3">
      <c r="A68" s="21" t="s">
        <v>12</v>
      </c>
      <c r="B68" s="14">
        <v>5396</v>
      </c>
      <c r="C68" s="14">
        <v>5396</v>
      </c>
      <c r="D68" s="14">
        <v>6332</v>
      </c>
      <c r="E68" s="14">
        <v>6332</v>
      </c>
      <c r="F68" s="14">
        <v>6332</v>
      </c>
      <c r="G68" s="14">
        <v>6332</v>
      </c>
      <c r="H68" s="14">
        <v>6332</v>
      </c>
      <c r="I68" s="14">
        <v>6778</v>
      </c>
      <c r="J68" s="14">
        <v>8498</v>
      </c>
      <c r="K68" s="14">
        <v>9548</v>
      </c>
      <c r="L68" s="14">
        <v>9548</v>
      </c>
      <c r="M68" s="14">
        <v>10363</v>
      </c>
      <c r="N68" s="14">
        <v>10363</v>
      </c>
      <c r="O68" s="14">
        <v>10363</v>
      </c>
      <c r="P68" s="14">
        <v>10363</v>
      </c>
      <c r="Q68" s="14">
        <v>10363</v>
      </c>
      <c r="R68" s="14">
        <v>10939</v>
      </c>
      <c r="S68" s="14">
        <v>10939</v>
      </c>
      <c r="T68" s="14">
        <v>10939</v>
      </c>
      <c r="U68" s="14">
        <v>10939</v>
      </c>
      <c r="V68" s="14">
        <v>10939</v>
      </c>
      <c r="W68" s="14">
        <v>10939</v>
      </c>
      <c r="X68" s="14">
        <v>10939</v>
      </c>
      <c r="Y68" s="14">
        <v>10939</v>
      </c>
      <c r="Z68" s="14">
        <v>10939</v>
      </c>
      <c r="AA68" s="14">
        <v>10939</v>
      </c>
      <c r="AB68" s="14">
        <v>10939</v>
      </c>
      <c r="AC68" s="14">
        <v>10939</v>
      </c>
      <c r="AD68" s="14">
        <v>10939</v>
      </c>
      <c r="AE68" s="14">
        <v>10939</v>
      </c>
      <c r="AF68" s="14">
        <v>10939</v>
      </c>
      <c r="AG68" s="14">
        <v>10939</v>
      </c>
      <c r="AH68" s="14">
        <v>10939</v>
      </c>
      <c r="AI68" s="14">
        <v>10939</v>
      </c>
      <c r="AJ68" s="14">
        <v>10939</v>
      </c>
      <c r="AK68" s="14">
        <v>10939</v>
      </c>
      <c r="AL68" s="14">
        <v>10939</v>
      </c>
      <c r="AM68" s="14">
        <v>10939</v>
      </c>
      <c r="AN68" s="14">
        <v>10939</v>
      </c>
      <c r="AO68" s="14">
        <v>10939</v>
      </c>
      <c r="AP68" s="14">
        <v>10939</v>
      </c>
      <c r="AQ68" s="14">
        <v>10039</v>
      </c>
      <c r="AR68" s="14">
        <v>9271</v>
      </c>
      <c r="AS68" s="14">
        <v>7626</v>
      </c>
      <c r="AT68" s="14">
        <v>5888</v>
      </c>
      <c r="AU68" s="14">
        <v>5888</v>
      </c>
      <c r="AV68" s="14">
        <v>5888</v>
      </c>
      <c r="AW68" s="14">
        <v>4607</v>
      </c>
      <c r="AX68" s="14">
        <v>4607</v>
      </c>
      <c r="AY68" s="14">
        <v>4607</v>
      </c>
      <c r="AZ68" s="14">
        <v>4607</v>
      </c>
    </row>
    <row r="69" spans="1:52" s="20" customFormat="1" ht="15" customHeight="1" x14ac:dyDescent="0.3">
      <c r="A69" s="21" t="s">
        <v>13</v>
      </c>
      <c r="B69" s="14">
        <v>0</v>
      </c>
      <c r="C69" s="14">
        <v>0</v>
      </c>
      <c r="D69" s="14">
        <v>0</v>
      </c>
      <c r="E69" s="14">
        <v>206.4</v>
      </c>
      <c r="F69" s="14">
        <v>412.8</v>
      </c>
      <c r="G69" s="14">
        <v>412.8</v>
      </c>
      <c r="H69" s="14">
        <v>412.8</v>
      </c>
      <c r="I69" s="14">
        <v>412.8</v>
      </c>
      <c r="J69" s="14">
        <v>412.8</v>
      </c>
      <c r="K69" s="14">
        <v>412.8</v>
      </c>
      <c r="L69" s="14">
        <v>412.8</v>
      </c>
      <c r="M69" s="14">
        <v>412.8</v>
      </c>
      <c r="N69" s="14">
        <v>412.8</v>
      </c>
      <c r="O69" s="14">
        <v>412.8</v>
      </c>
      <c r="P69" s="14">
        <v>412.8</v>
      </c>
      <c r="Q69" s="14">
        <v>412.8</v>
      </c>
      <c r="R69" s="14">
        <v>412.8</v>
      </c>
      <c r="S69" s="14">
        <v>697.80000000000007</v>
      </c>
      <c r="T69" s="14">
        <v>697.80000000000007</v>
      </c>
      <c r="U69" s="14">
        <v>697.80000000000007</v>
      </c>
      <c r="V69" s="14">
        <v>697.80000000000007</v>
      </c>
      <c r="W69" s="14">
        <v>697.80000000000007</v>
      </c>
      <c r="X69" s="14">
        <v>697.80000000000007</v>
      </c>
      <c r="Y69" s="14">
        <v>697.80000000000007</v>
      </c>
      <c r="Z69" s="14">
        <v>697.80000000000007</v>
      </c>
      <c r="AA69" s="14">
        <v>697.80000000000007</v>
      </c>
      <c r="AB69" s="14">
        <v>697.80000000000007</v>
      </c>
      <c r="AC69" s="14">
        <v>697.80000000000007</v>
      </c>
      <c r="AD69" s="14">
        <v>697.80000000000007</v>
      </c>
      <c r="AE69" s="14">
        <v>697.80000000000007</v>
      </c>
      <c r="AF69" s="14">
        <v>697.80000000000007</v>
      </c>
      <c r="AG69" s="14">
        <v>697.80000000000007</v>
      </c>
      <c r="AH69" s="14">
        <v>697.80000000000007</v>
      </c>
      <c r="AI69" s="14">
        <v>697.80000000000007</v>
      </c>
      <c r="AJ69" s="14">
        <v>697.80000000000007</v>
      </c>
      <c r="AK69" s="14">
        <v>697.80000000000007</v>
      </c>
      <c r="AL69" s="14">
        <v>697.80000000000007</v>
      </c>
      <c r="AM69" s="14">
        <v>697.80000000000007</v>
      </c>
      <c r="AN69" s="14">
        <v>697.80000000000007</v>
      </c>
      <c r="AO69" s="14">
        <v>697.80000000000007</v>
      </c>
      <c r="AP69" s="14">
        <v>697.80000000000007</v>
      </c>
      <c r="AQ69" s="14">
        <v>697.80000000000007</v>
      </c>
      <c r="AR69" s="14">
        <v>697.80000000000007</v>
      </c>
      <c r="AS69" s="14">
        <v>697.80000000000007</v>
      </c>
      <c r="AT69" s="14">
        <v>697.80000000000007</v>
      </c>
      <c r="AU69" s="14">
        <v>285</v>
      </c>
      <c r="AV69" s="14">
        <v>285</v>
      </c>
      <c r="AW69" s="14">
        <v>285</v>
      </c>
      <c r="AX69" s="14">
        <v>285</v>
      </c>
      <c r="AY69" s="14">
        <v>285</v>
      </c>
      <c r="AZ69" s="14">
        <v>285</v>
      </c>
    </row>
    <row r="70" spans="1:52" s="20" customFormat="1" ht="15" customHeight="1" x14ac:dyDescent="0.3">
      <c r="A70" s="21" t="s">
        <v>14</v>
      </c>
      <c r="B70" s="14">
        <v>42763.5</v>
      </c>
      <c r="C70" s="14">
        <v>42382.5</v>
      </c>
      <c r="D70" s="14">
        <v>42091.9</v>
      </c>
      <c r="E70" s="14">
        <v>40666.300000000003</v>
      </c>
      <c r="F70" s="14">
        <v>40450.200000000004</v>
      </c>
      <c r="G70" s="14">
        <v>40066.300000000003</v>
      </c>
      <c r="H70" s="14">
        <v>39710.800000000003</v>
      </c>
      <c r="I70" s="14">
        <v>39330.5</v>
      </c>
      <c r="J70" s="14">
        <v>39129.599999999999</v>
      </c>
      <c r="K70" s="14">
        <v>39137.599999999999</v>
      </c>
      <c r="L70" s="14">
        <v>38806.6</v>
      </c>
      <c r="M70" s="14">
        <v>38917.5</v>
      </c>
      <c r="N70" s="14">
        <v>38369.5</v>
      </c>
      <c r="O70" s="14">
        <v>37892.5</v>
      </c>
      <c r="P70" s="14">
        <v>37263.5</v>
      </c>
      <c r="Q70" s="14">
        <v>36872.6</v>
      </c>
      <c r="R70" s="14">
        <v>36163.5</v>
      </c>
      <c r="S70" s="14">
        <v>35428.5</v>
      </c>
      <c r="T70" s="14">
        <v>34477.9</v>
      </c>
      <c r="U70" s="14">
        <v>32817.9</v>
      </c>
      <c r="V70" s="14">
        <v>29316.799999999999</v>
      </c>
      <c r="W70" s="14">
        <v>27290.799999999999</v>
      </c>
      <c r="X70" s="14">
        <v>25972.799999999999</v>
      </c>
      <c r="Y70" s="14">
        <v>24331.8</v>
      </c>
      <c r="Z70" s="14">
        <v>23678.799999999999</v>
      </c>
      <c r="AA70" s="14">
        <v>21315.8</v>
      </c>
      <c r="AB70" s="14">
        <v>20175.8</v>
      </c>
      <c r="AC70" s="14">
        <v>18973.8</v>
      </c>
      <c r="AD70" s="14">
        <v>17209.8</v>
      </c>
      <c r="AE70" s="14">
        <v>16465.8</v>
      </c>
      <c r="AF70" s="14">
        <v>14819.800000000001</v>
      </c>
      <c r="AG70" s="14">
        <v>12123.300000000001</v>
      </c>
      <c r="AH70" s="14">
        <v>11659.300000000001</v>
      </c>
      <c r="AI70" s="14">
        <v>10935.300000000001</v>
      </c>
      <c r="AJ70" s="14">
        <v>9337.3000000000011</v>
      </c>
      <c r="AK70" s="14">
        <v>6911.8</v>
      </c>
      <c r="AL70" s="14">
        <v>6245.8</v>
      </c>
      <c r="AM70" s="14">
        <v>5043.8</v>
      </c>
      <c r="AN70" s="14">
        <v>4044.8</v>
      </c>
      <c r="AO70" s="14">
        <v>3879.8</v>
      </c>
      <c r="AP70" s="14">
        <v>3761</v>
      </c>
      <c r="AQ70" s="14">
        <v>3668.8</v>
      </c>
      <c r="AR70" s="14">
        <v>3668.8</v>
      </c>
      <c r="AS70" s="14">
        <v>3478.8</v>
      </c>
      <c r="AT70" s="14">
        <v>2598.8000000000002</v>
      </c>
      <c r="AU70" s="14">
        <v>2216.8000000000002</v>
      </c>
      <c r="AV70" s="14">
        <v>1946.8</v>
      </c>
      <c r="AW70" s="14">
        <v>1946.8</v>
      </c>
      <c r="AX70" s="14">
        <v>1494.8</v>
      </c>
      <c r="AY70" s="14">
        <v>1494.8</v>
      </c>
      <c r="AZ70" s="14">
        <v>1494.8</v>
      </c>
    </row>
    <row r="71" spans="1:52" s="20" customFormat="1" ht="15" customHeight="1" x14ac:dyDescent="0.3">
      <c r="A71" s="22" t="s">
        <v>16</v>
      </c>
      <c r="B71" s="23">
        <v>73493.088609999992</v>
      </c>
      <c r="C71" s="23">
        <v>76290.107610000006</v>
      </c>
      <c r="D71" s="23">
        <v>80624.172610000009</v>
      </c>
      <c r="E71" s="23">
        <v>86464.019609999988</v>
      </c>
      <c r="F71" s="23">
        <v>92739.337610000002</v>
      </c>
      <c r="G71" s="23">
        <v>105619.42361</v>
      </c>
      <c r="H71" s="23">
        <v>112020.96155000001</v>
      </c>
      <c r="I71" s="23">
        <v>119810.75219000001</v>
      </c>
      <c r="J71" s="23">
        <v>124648.59196999999</v>
      </c>
      <c r="K71" s="23">
        <v>128976.03065</v>
      </c>
      <c r="L71" s="23">
        <v>140652.74534999998</v>
      </c>
      <c r="M71" s="23">
        <v>144675.79529000001</v>
      </c>
      <c r="N71" s="23">
        <v>145955.53099000003</v>
      </c>
      <c r="O71" s="23">
        <v>145953.11109000002</v>
      </c>
      <c r="P71" s="23">
        <v>145706.28969000001</v>
      </c>
      <c r="Q71" s="23">
        <v>144738.15792999999</v>
      </c>
      <c r="R71" s="23">
        <v>143745.25293000002</v>
      </c>
      <c r="S71" s="23">
        <v>142511.14293</v>
      </c>
      <c r="T71" s="23">
        <v>142094.79293</v>
      </c>
      <c r="U71" s="23">
        <v>141099.58293</v>
      </c>
      <c r="V71" s="23">
        <v>145960.35423000003</v>
      </c>
      <c r="W71" s="23">
        <v>152910.00893000001</v>
      </c>
      <c r="X71" s="23">
        <v>156901.04173</v>
      </c>
      <c r="Y71" s="23">
        <v>162183.91733000003</v>
      </c>
      <c r="Z71" s="23">
        <v>174841.99257999999</v>
      </c>
      <c r="AA71" s="23">
        <v>183774.91297999999</v>
      </c>
      <c r="AB71" s="23">
        <v>192415.19394000003</v>
      </c>
      <c r="AC71" s="23">
        <v>197297.15294999999</v>
      </c>
      <c r="AD71" s="23">
        <v>198651.66442000002</v>
      </c>
      <c r="AE71" s="23">
        <v>201693.86449000001</v>
      </c>
      <c r="AF71" s="23">
        <v>203349.14324</v>
      </c>
      <c r="AG71" s="23">
        <v>203320.36155000003</v>
      </c>
      <c r="AH71" s="23">
        <v>202234.41084999999</v>
      </c>
      <c r="AI71" s="23">
        <v>202492.57990000004</v>
      </c>
      <c r="AJ71" s="23">
        <v>200370.07930000001</v>
      </c>
      <c r="AK71" s="23">
        <v>200734.42085000002</v>
      </c>
      <c r="AL71" s="23">
        <v>199127.80510000003</v>
      </c>
      <c r="AM71" s="23">
        <v>196050.46885</v>
      </c>
      <c r="AN71" s="23">
        <v>195884.57884999999</v>
      </c>
      <c r="AO71" s="23">
        <v>193515.53635000001</v>
      </c>
      <c r="AP71" s="23">
        <v>187486.08385</v>
      </c>
      <c r="AQ71" s="23">
        <v>182193.72510000001</v>
      </c>
      <c r="AR71" s="23">
        <v>184086.12635000001</v>
      </c>
      <c r="AS71" s="23">
        <v>183684.3076</v>
      </c>
      <c r="AT71" s="23">
        <v>180989.44384999998</v>
      </c>
      <c r="AU71" s="23">
        <v>176481.13384999995</v>
      </c>
      <c r="AV71" s="23">
        <v>170421.99009999997</v>
      </c>
      <c r="AW71" s="23">
        <v>166321.32759999999</v>
      </c>
      <c r="AX71" s="23">
        <v>162566.29384999999</v>
      </c>
      <c r="AY71" s="23">
        <v>161874.42884999997</v>
      </c>
      <c r="AZ71" s="23">
        <v>159419.05885</v>
      </c>
    </row>
    <row r="72" spans="1:52" s="20" customFormat="1" ht="15" customHeight="1" x14ac:dyDescent="0.3">
      <c r="A72" s="21" t="s">
        <v>17</v>
      </c>
      <c r="B72" s="14">
        <v>28140.755000000001</v>
      </c>
      <c r="C72" s="14">
        <v>32013.855</v>
      </c>
      <c r="D72" s="14">
        <v>36873.955000000002</v>
      </c>
      <c r="E72" s="14">
        <v>44651.13</v>
      </c>
      <c r="F72" s="14">
        <v>52700.200000000004</v>
      </c>
      <c r="G72" s="14">
        <v>67660.794999999998</v>
      </c>
      <c r="H72" s="14">
        <v>73730.895000000004</v>
      </c>
      <c r="I72" s="14">
        <v>81909.055000000008</v>
      </c>
      <c r="J72" s="14">
        <v>87575.354999999996</v>
      </c>
      <c r="K72" s="14">
        <v>92857.154999999999</v>
      </c>
      <c r="L72" s="14">
        <v>105095.935</v>
      </c>
      <c r="M72" s="14">
        <v>110535.535</v>
      </c>
      <c r="N72" s="14">
        <v>113360.035</v>
      </c>
      <c r="O72" s="14">
        <v>116718.83500000001</v>
      </c>
      <c r="P72" s="14">
        <v>118464.83500000001</v>
      </c>
      <c r="Q72" s="14">
        <v>120174.38500000001</v>
      </c>
      <c r="R72" s="14">
        <v>119770.63500000001</v>
      </c>
      <c r="S72" s="14">
        <v>119484.435</v>
      </c>
      <c r="T72" s="14">
        <v>119396.435</v>
      </c>
      <c r="U72" s="14">
        <v>119689.83500000001</v>
      </c>
      <c r="V72" s="14">
        <v>125052.88375000001</v>
      </c>
      <c r="W72" s="14">
        <v>131338.69125</v>
      </c>
      <c r="X72" s="14">
        <v>136038.73375000001</v>
      </c>
      <c r="Y72" s="14">
        <v>143790.72625000001</v>
      </c>
      <c r="Z72" s="14">
        <v>157283.67000000001</v>
      </c>
      <c r="AA72" s="14">
        <v>167515.5275</v>
      </c>
      <c r="AB72" s="14">
        <v>176686.9425</v>
      </c>
      <c r="AC72" s="14">
        <v>181769.15625</v>
      </c>
      <c r="AD72" s="14">
        <v>183245.1875</v>
      </c>
      <c r="AE72" s="14">
        <v>186721.49625</v>
      </c>
      <c r="AF72" s="14">
        <v>188800.07250000001</v>
      </c>
      <c r="AG72" s="14">
        <v>189780.33125000002</v>
      </c>
      <c r="AH72" s="14">
        <v>189101.21375</v>
      </c>
      <c r="AI72" s="14">
        <v>189456.70500000002</v>
      </c>
      <c r="AJ72" s="14">
        <v>187676.42</v>
      </c>
      <c r="AK72" s="14">
        <v>188799.81375</v>
      </c>
      <c r="AL72" s="14">
        <v>187933.755</v>
      </c>
      <c r="AM72" s="14">
        <v>185784.31875000001</v>
      </c>
      <c r="AN72" s="14">
        <v>186420.52875</v>
      </c>
      <c r="AO72" s="14">
        <v>184124.63625000001</v>
      </c>
      <c r="AP72" s="14">
        <v>178609.96375</v>
      </c>
      <c r="AQ72" s="14">
        <v>173477.905</v>
      </c>
      <c r="AR72" s="14">
        <v>175573.45625000002</v>
      </c>
      <c r="AS72" s="14">
        <v>175171.63750000001</v>
      </c>
      <c r="AT72" s="14">
        <v>172487.67375000002</v>
      </c>
      <c r="AU72" s="14">
        <v>168790.11374999999</v>
      </c>
      <c r="AV72" s="14">
        <v>162877.22</v>
      </c>
      <c r="AW72" s="14">
        <v>158780.35750000001</v>
      </c>
      <c r="AX72" s="14">
        <v>155025.32375000001</v>
      </c>
      <c r="AY72" s="14">
        <v>154333.45874999999</v>
      </c>
      <c r="AZ72" s="14">
        <v>152154.63875000001</v>
      </c>
    </row>
    <row r="73" spans="1:52" s="20" customFormat="1" ht="15" customHeight="1" x14ac:dyDescent="0.3">
      <c r="A73" s="21" t="s">
        <v>18</v>
      </c>
      <c r="B73" s="14">
        <v>9779.8780000000006</v>
      </c>
      <c r="C73" s="14">
        <v>9667.2780000000002</v>
      </c>
      <c r="D73" s="14">
        <v>9457.5079999999998</v>
      </c>
      <c r="E73" s="14">
        <v>9024.4079999999994</v>
      </c>
      <c r="F73" s="14">
        <v>9008.6630000000005</v>
      </c>
      <c r="G73" s="14">
        <v>8667.9230000000007</v>
      </c>
      <c r="H73" s="14">
        <v>9191.2530000000006</v>
      </c>
      <c r="I73" s="14">
        <v>9123.853000000001</v>
      </c>
      <c r="J73" s="14">
        <v>8619.853000000001</v>
      </c>
      <c r="K73" s="14">
        <v>8867.0130000000008</v>
      </c>
      <c r="L73" s="14">
        <v>8952.5352000000003</v>
      </c>
      <c r="M73" s="14">
        <v>8894.2151999999987</v>
      </c>
      <c r="N73" s="14">
        <v>8636.1651999999995</v>
      </c>
      <c r="O73" s="14">
        <v>7722.8651999999993</v>
      </c>
      <c r="P73" s="14">
        <v>7373.435199999999</v>
      </c>
      <c r="Q73" s="14">
        <v>6121.2352000000001</v>
      </c>
      <c r="R73" s="14">
        <v>5654.3852000000006</v>
      </c>
      <c r="S73" s="14">
        <v>5288.6352000000006</v>
      </c>
      <c r="T73" s="14">
        <v>5144.4351999999999</v>
      </c>
      <c r="U73" s="14">
        <v>4816.3352000000004</v>
      </c>
      <c r="V73" s="14">
        <v>5307.8852000000006</v>
      </c>
      <c r="W73" s="14">
        <v>5106.5352000000003</v>
      </c>
      <c r="X73" s="14">
        <v>4792.6352000000006</v>
      </c>
      <c r="Y73" s="14">
        <v>4448.4351999999999</v>
      </c>
      <c r="Z73" s="14">
        <v>4276.6351999999997</v>
      </c>
      <c r="AA73" s="14">
        <v>4122.7352000000001</v>
      </c>
      <c r="AB73" s="14">
        <v>3988.0351999999998</v>
      </c>
      <c r="AC73" s="14">
        <v>3902.6671999999999</v>
      </c>
      <c r="AD73" s="14">
        <v>3863.0671999999995</v>
      </c>
      <c r="AE73" s="14">
        <v>3544.1422000000002</v>
      </c>
      <c r="AF73" s="14">
        <v>3251.6422000000002</v>
      </c>
      <c r="AG73" s="14">
        <v>2633.4922000000001</v>
      </c>
      <c r="AH73" s="14">
        <v>2561.0922</v>
      </c>
      <c r="AI73" s="14">
        <v>2519.0922</v>
      </c>
      <c r="AJ73" s="14">
        <v>2248.3222000000001</v>
      </c>
      <c r="AK73" s="14">
        <v>2181.1</v>
      </c>
      <c r="AL73" s="14">
        <v>2157.1</v>
      </c>
      <c r="AM73" s="14">
        <v>2003.5</v>
      </c>
      <c r="AN73" s="14">
        <v>2003.5</v>
      </c>
      <c r="AO73" s="14">
        <v>1998.5</v>
      </c>
      <c r="AP73" s="14">
        <v>1488.5</v>
      </c>
      <c r="AQ73" s="14">
        <v>1351.7</v>
      </c>
      <c r="AR73" s="14">
        <v>1197.05</v>
      </c>
      <c r="AS73" s="14">
        <v>1197.05</v>
      </c>
      <c r="AT73" s="14">
        <v>1197.05</v>
      </c>
      <c r="AU73" s="14">
        <v>422.8</v>
      </c>
      <c r="AV73" s="14">
        <v>276.55</v>
      </c>
      <c r="AW73" s="14">
        <v>276.55</v>
      </c>
      <c r="AX73" s="14">
        <v>276.55</v>
      </c>
      <c r="AY73" s="14">
        <v>276.55</v>
      </c>
      <c r="AZ73" s="14">
        <v>0</v>
      </c>
    </row>
    <row r="74" spans="1:52" s="20" customFormat="1" ht="15" customHeight="1" x14ac:dyDescent="0.3">
      <c r="A74" s="21" t="s">
        <v>14</v>
      </c>
      <c r="B74" s="14">
        <v>34198.512499999997</v>
      </c>
      <c r="C74" s="14">
        <v>33092.3125</v>
      </c>
      <c r="D74" s="14">
        <v>32538.412500000002</v>
      </c>
      <c r="E74" s="14">
        <v>30929.012500000001</v>
      </c>
      <c r="F74" s="14">
        <v>29062.412500000002</v>
      </c>
      <c r="G74" s="14">
        <v>27223.112499999999</v>
      </c>
      <c r="H74" s="14">
        <v>26973.112499999999</v>
      </c>
      <c r="I74" s="14">
        <v>26559.8125</v>
      </c>
      <c r="J74" s="14">
        <v>26223.862499999999</v>
      </c>
      <c r="K74" s="14">
        <v>25000.0625</v>
      </c>
      <c r="L74" s="14">
        <v>24371.1875</v>
      </c>
      <c r="M74" s="14">
        <v>23018.487499999999</v>
      </c>
      <c r="N74" s="14">
        <v>21804.6875</v>
      </c>
      <c r="O74" s="14">
        <v>19402.6875</v>
      </c>
      <c r="P74" s="14">
        <v>17768.8125</v>
      </c>
      <c r="Q74" s="14">
        <v>16503.422500000001</v>
      </c>
      <c r="R74" s="14">
        <v>16416.422500000001</v>
      </c>
      <c r="S74" s="14">
        <v>15818.2225</v>
      </c>
      <c r="T74" s="14">
        <v>15776.422500000001</v>
      </c>
      <c r="U74" s="14">
        <v>14996.022500000001</v>
      </c>
      <c r="V74" s="14">
        <v>14186.404299999998</v>
      </c>
      <c r="W74" s="14">
        <v>15203.6605</v>
      </c>
      <c r="X74" s="14">
        <v>15040.455800000002</v>
      </c>
      <c r="Y74" s="14">
        <v>13029.5339</v>
      </c>
      <c r="Z74" s="14">
        <v>12490.848400000001</v>
      </c>
      <c r="AA74" s="14">
        <v>11432.322300000002</v>
      </c>
      <c r="AB74" s="14">
        <v>11160.0962</v>
      </c>
      <c r="AC74" s="14">
        <v>11127.8701</v>
      </c>
      <c r="AD74" s="14">
        <v>11098.070099999999</v>
      </c>
      <c r="AE74" s="14">
        <v>11029.4701</v>
      </c>
      <c r="AF74" s="14">
        <v>10974.8701</v>
      </c>
      <c r="AG74" s="14">
        <v>10621.3701</v>
      </c>
      <c r="AH74" s="14">
        <v>10310.420099999999</v>
      </c>
      <c r="AI74" s="14">
        <v>10281.320099999999</v>
      </c>
      <c r="AJ74" s="14">
        <v>10228.320099999999</v>
      </c>
      <c r="AK74" s="14">
        <v>9558.7201000000005</v>
      </c>
      <c r="AL74" s="14">
        <v>8913.7201000000005</v>
      </c>
      <c r="AM74" s="14">
        <v>8235.0200999999997</v>
      </c>
      <c r="AN74" s="14">
        <v>7436.6201000000001</v>
      </c>
      <c r="AO74" s="14">
        <v>7372.9200999999994</v>
      </c>
      <c r="AP74" s="14">
        <v>7372.9200999999994</v>
      </c>
      <c r="AQ74" s="14">
        <v>7349.4200999999994</v>
      </c>
      <c r="AR74" s="14">
        <v>7300.9200999999994</v>
      </c>
      <c r="AS74" s="14">
        <v>7300.9200999999994</v>
      </c>
      <c r="AT74" s="14">
        <v>7300.9200999999994</v>
      </c>
      <c r="AU74" s="14">
        <v>7264.4200999999994</v>
      </c>
      <c r="AV74" s="14">
        <v>7264.4200999999994</v>
      </c>
      <c r="AW74" s="14">
        <v>7264.4200999999994</v>
      </c>
      <c r="AX74" s="14">
        <v>7264.4200999999994</v>
      </c>
      <c r="AY74" s="14">
        <v>7264.4200999999994</v>
      </c>
      <c r="AZ74" s="14">
        <v>7264.4200999999994</v>
      </c>
    </row>
    <row r="75" spans="1:52" s="20" customFormat="1" ht="15" customHeight="1" x14ac:dyDescent="0.3">
      <c r="A75" s="21" t="s">
        <v>19</v>
      </c>
      <c r="B75" s="14">
        <v>1373.9431099999986</v>
      </c>
      <c r="C75" s="14">
        <v>1516.6621099999979</v>
      </c>
      <c r="D75" s="14">
        <v>1754.2971099999977</v>
      </c>
      <c r="E75" s="14">
        <v>1859.4691099999977</v>
      </c>
      <c r="F75" s="14">
        <v>1968.0621099999983</v>
      </c>
      <c r="G75" s="14">
        <v>2067.5931099999984</v>
      </c>
      <c r="H75" s="14">
        <v>2125.7010499999978</v>
      </c>
      <c r="I75" s="14">
        <v>2218.0316899999984</v>
      </c>
      <c r="J75" s="14">
        <v>2229.5214699999979</v>
      </c>
      <c r="K75" s="14">
        <v>2251.8001499999987</v>
      </c>
      <c r="L75" s="14">
        <v>2233.0876499999986</v>
      </c>
      <c r="M75" s="14">
        <v>2227.557589999999</v>
      </c>
      <c r="N75" s="14">
        <v>2154.6432899999991</v>
      </c>
      <c r="O75" s="14">
        <v>2108.7233899999987</v>
      </c>
      <c r="P75" s="14">
        <v>2099.2069899999992</v>
      </c>
      <c r="Q75" s="14">
        <v>1939.1152299999997</v>
      </c>
      <c r="R75" s="14">
        <v>1903.8102299999996</v>
      </c>
      <c r="S75" s="14">
        <v>1919.8502299999996</v>
      </c>
      <c r="T75" s="14">
        <v>1777.5002299999996</v>
      </c>
      <c r="U75" s="14">
        <v>1597.3902299999995</v>
      </c>
      <c r="V75" s="14">
        <v>1413.1809799999996</v>
      </c>
      <c r="W75" s="14">
        <v>1261.1219799999994</v>
      </c>
      <c r="X75" s="14">
        <v>1029.2169799999997</v>
      </c>
      <c r="Y75" s="14">
        <v>915.2219799999998</v>
      </c>
      <c r="Z75" s="14">
        <v>790.83897999999976</v>
      </c>
      <c r="AA75" s="14">
        <v>704.3279799999998</v>
      </c>
      <c r="AB75" s="14">
        <v>580.12003999999979</v>
      </c>
      <c r="AC75" s="14">
        <v>497.45939999999973</v>
      </c>
      <c r="AD75" s="14">
        <v>445.33961999999974</v>
      </c>
      <c r="AE75" s="14">
        <v>398.75593999999973</v>
      </c>
      <c r="AF75" s="14">
        <v>322.55843999999968</v>
      </c>
      <c r="AG75" s="14">
        <v>285.16799999999967</v>
      </c>
      <c r="AH75" s="14">
        <v>261.68479999999965</v>
      </c>
      <c r="AI75" s="14">
        <v>235.46259999999964</v>
      </c>
      <c r="AJ75" s="14">
        <v>217.01699999999965</v>
      </c>
      <c r="AK75" s="14">
        <v>194.78699999999969</v>
      </c>
      <c r="AL75" s="14">
        <v>123.22999999999971</v>
      </c>
      <c r="AM75" s="14">
        <v>27.630000000000031</v>
      </c>
      <c r="AN75" s="14">
        <v>23.930000000000028</v>
      </c>
      <c r="AO75" s="14">
        <v>19.48</v>
      </c>
      <c r="AP75" s="14">
        <v>14.700000000000001</v>
      </c>
      <c r="AQ75" s="14">
        <v>14.700000000000001</v>
      </c>
      <c r="AR75" s="14">
        <v>14.700000000000001</v>
      </c>
      <c r="AS75" s="14">
        <v>14.700000000000001</v>
      </c>
      <c r="AT75" s="14">
        <v>3.8000000000000003</v>
      </c>
      <c r="AU75" s="14">
        <v>3.8000000000000003</v>
      </c>
      <c r="AV75" s="14">
        <v>3.8000000000000003</v>
      </c>
      <c r="AW75" s="14">
        <v>0</v>
      </c>
      <c r="AX75" s="14">
        <v>0</v>
      </c>
      <c r="AY75" s="14">
        <v>0</v>
      </c>
      <c r="AZ75" s="14">
        <v>0</v>
      </c>
    </row>
    <row r="76" spans="1:52" s="20" customFormat="1" ht="15" customHeight="1" x14ac:dyDescent="0.3">
      <c r="A76" s="22" t="s">
        <v>20</v>
      </c>
      <c r="B76" s="23">
        <v>5073.75</v>
      </c>
      <c r="C76" s="23">
        <v>4912.3500000000004</v>
      </c>
      <c r="D76" s="23">
        <v>5152.6500000000005</v>
      </c>
      <c r="E76" s="23">
        <v>5060.6500000000005</v>
      </c>
      <c r="F76" s="23">
        <v>5049.1500000000005</v>
      </c>
      <c r="G76" s="23">
        <v>4932.7008399999995</v>
      </c>
      <c r="H76" s="23">
        <v>4854.0184000000008</v>
      </c>
      <c r="I76" s="23">
        <v>4860.5918200000006</v>
      </c>
      <c r="J76" s="23">
        <v>4834.4342200000001</v>
      </c>
      <c r="K76" s="23">
        <v>4784.4342200000001</v>
      </c>
      <c r="L76" s="23">
        <v>4824.1842200000001</v>
      </c>
      <c r="M76" s="23">
        <v>4902.0842199999997</v>
      </c>
      <c r="N76" s="23">
        <v>4840.3842199999999</v>
      </c>
      <c r="O76" s="23">
        <v>4631.3842199999999</v>
      </c>
      <c r="P76" s="23">
        <v>4526.8842199999999</v>
      </c>
      <c r="Q76" s="23">
        <v>4524.7342200000003</v>
      </c>
      <c r="R76" s="23">
        <v>3842.2342200000003</v>
      </c>
      <c r="S76" s="23">
        <v>3718.2342200000003</v>
      </c>
      <c r="T76" s="23">
        <v>3566.2342200000003</v>
      </c>
      <c r="U76" s="23">
        <v>3414.2342200000003</v>
      </c>
      <c r="V76" s="23">
        <v>3242.9225700000002</v>
      </c>
      <c r="W76" s="23">
        <v>2999.7520199999999</v>
      </c>
      <c r="X76" s="23">
        <v>2979.4992700000003</v>
      </c>
      <c r="Y76" s="23">
        <v>2960.3896700000005</v>
      </c>
      <c r="Z76" s="23">
        <v>2858.4259700000002</v>
      </c>
      <c r="AA76" s="23">
        <v>2858.4259700000002</v>
      </c>
      <c r="AB76" s="23">
        <v>2858.2691200000004</v>
      </c>
      <c r="AC76" s="23">
        <v>2877.0122700000002</v>
      </c>
      <c r="AD76" s="23">
        <v>2877.0122700000002</v>
      </c>
      <c r="AE76" s="23">
        <v>2875.5554200000006</v>
      </c>
      <c r="AF76" s="23">
        <v>2910.9280200000003</v>
      </c>
      <c r="AG76" s="23">
        <v>2917.5711700000006</v>
      </c>
      <c r="AH76" s="23">
        <v>2940.0574700000002</v>
      </c>
      <c r="AI76" s="23">
        <v>2932.0574700000002</v>
      </c>
      <c r="AJ76" s="23">
        <v>2923.0026699999999</v>
      </c>
      <c r="AK76" s="23">
        <v>2882.1026699999998</v>
      </c>
      <c r="AL76" s="23">
        <v>2845.30267</v>
      </c>
      <c r="AM76" s="23">
        <v>2845.30267</v>
      </c>
      <c r="AN76" s="23">
        <v>2844.7026700000001</v>
      </c>
      <c r="AO76" s="23">
        <v>2856.84582</v>
      </c>
      <c r="AP76" s="23">
        <v>2856.84582</v>
      </c>
      <c r="AQ76" s="23">
        <v>2798.9889700000003</v>
      </c>
      <c r="AR76" s="23">
        <v>2706.3382700000002</v>
      </c>
      <c r="AS76" s="23">
        <v>2706.3382700000002</v>
      </c>
      <c r="AT76" s="23">
        <v>2706.3382700000002</v>
      </c>
      <c r="AU76" s="23">
        <v>2705.7874299999999</v>
      </c>
      <c r="AV76" s="23">
        <v>2703.2698699999996</v>
      </c>
      <c r="AW76" s="23">
        <v>2696.6964499999999</v>
      </c>
      <c r="AX76" s="23">
        <v>2713.5972000000002</v>
      </c>
      <c r="AY76" s="23">
        <v>2713.5972000000002</v>
      </c>
      <c r="AZ76" s="23">
        <v>2274.2875999999997</v>
      </c>
    </row>
    <row r="77" spans="1:52" s="20" customFormat="1" ht="15" customHeight="1" x14ac:dyDescent="0.3">
      <c r="A77" s="22" t="s">
        <v>21</v>
      </c>
      <c r="B77" s="23">
        <v>227.1</v>
      </c>
      <c r="C77" s="23">
        <v>227.1</v>
      </c>
      <c r="D77" s="23">
        <v>227.1</v>
      </c>
      <c r="E77" s="23">
        <v>227.1</v>
      </c>
      <c r="F77" s="23">
        <v>227.1</v>
      </c>
      <c r="G77" s="23">
        <v>227.1</v>
      </c>
      <c r="H77" s="23">
        <v>210.1</v>
      </c>
      <c r="I77" s="23">
        <v>210.1</v>
      </c>
      <c r="J77" s="23">
        <v>210.1</v>
      </c>
      <c r="K77" s="23">
        <v>210.1</v>
      </c>
      <c r="L77" s="23">
        <v>175.1</v>
      </c>
      <c r="M77" s="23">
        <v>175.1</v>
      </c>
      <c r="N77" s="23">
        <v>175.1</v>
      </c>
      <c r="O77" s="23">
        <v>175.1</v>
      </c>
      <c r="P77" s="23">
        <v>175.1</v>
      </c>
      <c r="Q77" s="23">
        <v>175.1</v>
      </c>
      <c r="R77" s="23">
        <v>175.1</v>
      </c>
      <c r="S77" s="23">
        <v>150.1</v>
      </c>
      <c r="T77" s="23">
        <v>150.1</v>
      </c>
      <c r="U77" s="23">
        <v>119.5</v>
      </c>
      <c r="V77" s="23">
        <v>77.551850000000002</v>
      </c>
      <c r="W77" s="23">
        <v>75.603700000000003</v>
      </c>
      <c r="X77" s="23">
        <v>75.603700000000003</v>
      </c>
      <c r="Y77" s="23">
        <v>75.603700000000003</v>
      </c>
      <c r="Z77" s="23">
        <v>75.603700000000003</v>
      </c>
      <c r="AA77" s="23">
        <v>64.103700000000003</v>
      </c>
      <c r="AB77" s="23">
        <v>64.103700000000003</v>
      </c>
      <c r="AC77" s="23">
        <v>64.103700000000003</v>
      </c>
      <c r="AD77" s="23">
        <v>64.103700000000003</v>
      </c>
      <c r="AE77" s="23">
        <v>64.103700000000003</v>
      </c>
      <c r="AF77" s="23">
        <v>64.103700000000003</v>
      </c>
      <c r="AG77" s="23">
        <v>56.103699999999996</v>
      </c>
      <c r="AH77" s="23">
        <v>56.103699999999996</v>
      </c>
      <c r="AI77" s="23">
        <v>56.103699999999996</v>
      </c>
      <c r="AJ77" s="23">
        <v>57.155549999999998</v>
      </c>
      <c r="AK77" s="23">
        <v>57.155549999999998</v>
      </c>
      <c r="AL77" s="23">
        <v>57.155549999999998</v>
      </c>
      <c r="AM77" s="23">
        <v>57.155549999999998</v>
      </c>
      <c r="AN77" s="23">
        <v>57.155549999999998</v>
      </c>
      <c r="AO77" s="23">
        <v>57.155549999999998</v>
      </c>
      <c r="AP77" s="23">
        <v>57.155549999999998</v>
      </c>
      <c r="AQ77" s="23">
        <v>57.155549999999998</v>
      </c>
      <c r="AR77" s="23">
        <v>57.155549999999998</v>
      </c>
      <c r="AS77" s="23">
        <v>57.155549999999998</v>
      </c>
      <c r="AT77" s="23">
        <v>57.155549999999998</v>
      </c>
      <c r="AU77" s="23">
        <v>57.155549999999998</v>
      </c>
      <c r="AV77" s="23">
        <v>57.155549999999998</v>
      </c>
      <c r="AW77" s="23">
        <v>57.155549999999998</v>
      </c>
      <c r="AX77" s="23">
        <v>57.155549999999998</v>
      </c>
      <c r="AY77" s="23">
        <v>57.155549999999998</v>
      </c>
      <c r="AZ77" s="23">
        <v>57.155549999999998</v>
      </c>
    </row>
    <row r="78" spans="1:52" s="20" customFormat="1" ht="15" customHeight="1" x14ac:dyDescent="0.3">
      <c r="A78" s="22" t="s">
        <v>22</v>
      </c>
      <c r="B78" s="23">
        <v>12646.057999999999</v>
      </c>
      <c r="C78" s="23">
        <v>12361.477999999999</v>
      </c>
      <c r="D78" s="23">
        <v>11361.958999999999</v>
      </c>
      <c r="E78" s="23">
        <v>11453.844999999998</v>
      </c>
      <c r="F78" s="23">
        <v>11316.580119999999</v>
      </c>
      <c r="G78" s="23">
        <v>11069.744119999999</v>
      </c>
      <c r="H78" s="23">
        <v>11210.35312</v>
      </c>
      <c r="I78" s="23">
        <v>11298.413120000001</v>
      </c>
      <c r="J78" s="23">
        <v>11123.45312</v>
      </c>
      <c r="K78" s="23">
        <v>11742.983119999999</v>
      </c>
      <c r="L78" s="23">
        <v>11837.31352</v>
      </c>
      <c r="M78" s="23">
        <v>11711.94032</v>
      </c>
      <c r="N78" s="23">
        <v>11570.920319999999</v>
      </c>
      <c r="O78" s="23">
        <v>11543.35132</v>
      </c>
      <c r="P78" s="23">
        <v>10845.99332</v>
      </c>
      <c r="Q78" s="23">
        <v>10031.86332</v>
      </c>
      <c r="R78" s="23">
        <v>9535.2633200000018</v>
      </c>
      <c r="S78" s="23">
        <v>7830.5833200000015</v>
      </c>
      <c r="T78" s="23">
        <v>7314.3133200000002</v>
      </c>
      <c r="U78" s="23">
        <v>7226.2033200000005</v>
      </c>
      <c r="V78" s="23">
        <v>6684.9737324999996</v>
      </c>
      <c r="W78" s="23">
        <v>6016.5637325000007</v>
      </c>
      <c r="X78" s="23">
        <v>5739.2877325000009</v>
      </c>
      <c r="Y78" s="23">
        <v>5265.9277325000003</v>
      </c>
      <c r="Z78" s="23">
        <v>4790.7076125000003</v>
      </c>
      <c r="AA78" s="23">
        <v>4514.7476125000003</v>
      </c>
      <c r="AB78" s="23">
        <v>4166.9876125000001</v>
      </c>
      <c r="AC78" s="23">
        <v>4032.6876125000003</v>
      </c>
      <c r="AD78" s="23">
        <v>3838.1176125000002</v>
      </c>
      <c r="AE78" s="23">
        <v>3446.8176125</v>
      </c>
      <c r="AF78" s="23">
        <v>3196.2776125</v>
      </c>
      <c r="AG78" s="23">
        <v>3208.7004125000003</v>
      </c>
      <c r="AH78" s="23">
        <v>3038.7004125000003</v>
      </c>
      <c r="AI78" s="23">
        <v>2919.7004125000003</v>
      </c>
      <c r="AJ78" s="23">
        <v>2919.7004125000003</v>
      </c>
      <c r="AK78" s="23">
        <v>2810.7004125000003</v>
      </c>
      <c r="AL78" s="23">
        <v>2784.5004125000005</v>
      </c>
      <c r="AM78" s="23">
        <v>2492.7804125000002</v>
      </c>
      <c r="AN78" s="23">
        <v>2102.6104125000002</v>
      </c>
      <c r="AO78" s="23">
        <v>1584.9104125000001</v>
      </c>
      <c r="AP78" s="23">
        <v>1393.3104125</v>
      </c>
      <c r="AQ78" s="23">
        <v>1318.3104125</v>
      </c>
      <c r="AR78" s="23">
        <v>1318.3104125</v>
      </c>
      <c r="AS78" s="23">
        <v>1108.3104125</v>
      </c>
      <c r="AT78" s="23">
        <v>1108.3104125</v>
      </c>
      <c r="AU78" s="23">
        <v>950.27999999999986</v>
      </c>
      <c r="AV78" s="23">
        <v>821.62999999999988</v>
      </c>
      <c r="AW78" s="23">
        <v>821.62999999999988</v>
      </c>
      <c r="AX78" s="23">
        <v>821.62999999999988</v>
      </c>
      <c r="AY78" s="23">
        <v>821.62999999999988</v>
      </c>
      <c r="AZ78" s="23">
        <v>821.62999999999988</v>
      </c>
    </row>
    <row r="79" spans="1:52" s="20" customFormat="1" ht="15" customHeight="1" x14ac:dyDescent="0.3">
      <c r="A79" s="21" t="s">
        <v>17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75</v>
      </c>
      <c r="I79" s="14">
        <v>75</v>
      </c>
      <c r="J79" s="14">
        <v>75</v>
      </c>
      <c r="K79" s="14">
        <v>285</v>
      </c>
      <c r="L79" s="14">
        <v>285</v>
      </c>
      <c r="M79" s="14">
        <v>285</v>
      </c>
      <c r="N79" s="14">
        <v>285</v>
      </c>
      <c r="O79" s="14">
        <v>495</v>
      </c>
      <c r="P79" s="14">
        <v>495</v>
      </c>
      <c r="Q79" s="14">
        <v>495</v>
      </c>
      <c r="R79" s="14">
        <v>495</v>
      </c>
      <c r="S79" s="14">
        <v>495</v>
      </c>
      <c r="T79" s="14">
        <v>495</v>
      </c>
      <c r="U79" s="14">
        <v>495</v>
      </c>
      <c r="V79" s="14">
        <v>495</v>
      </c>
      <c r="W79" s="14">
        <v>495</v>
      </c>
      <c r="X79" s="14">
        <v>495</v>
      </c>
      <c r="Y79" s="14">
        <v>531.24</v>
      </c>
      <c r="Z79" s="14">
        <v>567.48</v>
      </c>
      <c r="AA79" s="14">
        <v>567.48</v>
      </c>
      <c r="AB79" s="14">
        <v>639.96</v>
      </c>
      <c r="AC79" s="14">
        <v>712.44</v>
      </c>
      <c r="AD79" s="14">
        <v>712.44</v>
      </c>
      <c r="AE79" s="14">
        <v>712.44</v>
      </c>
      <c r="AF79" s="14">
        <v>712.44</v>
      </c>
      <c r="AG79" s="14">
        <v>748.68000000000006</v>
      </c>
      <c r="AH79" s="14">
        <v>748.68000000000006</v>
      </c>
      <c r="AI79" s="14">
        <v>748.68000000000006</v>
      </c>
      <c r="AJ79" s="14">
        <v>748.68000000000006</v>
      </c>
      <c r="AK79" s="14">
        <v>748.68000000000006</v>
      </c>
      <c r="AL79" s="14">
        <v>748.68000000000006</v>
      </c>
      <c r="AM79" s="14">
        <v>748.68000000000006</v>
      </c>
      <c r="AN79" s="14">
        <v>748.68000000000006</v>
      </c>
      <c r="AO79" s="14">
        <v>748.68000000000006</v>
      </c>
      <c r="AP79" s="14">
        <v>748.68000000000006</v>
      </c>
      <c r="AQ79" s="14">
        <v>673.68000000000006</v>
      </c>
      <c r="AR79" s="14">
        <v>673.68000000000006</v>
      </c>
      <c r="AS79" s="14">
        <v>463.68</v>
      </c>
      <c r="AT79" s="14">
        <v>463.68</v>
      </c>
      <c r="AU79" s="14">
        <v>499.92</v>
      </c>
      <c r="AV79" s="14">
        <v>499.92</v>
      </c>
      <c r="AW79" s="14">
        <v>499.92</v>
      </c>
      <c r="AX79" s="14">
        <v>499.92</v>
      </c>
      <c r="AY79" s="14">
        <v>499.92</v>
      </c>
      <c r="AZ79" s="14">
        <v>499.92</v>
      </c>
    </row>
    <row r="80" spans="1:52" s="20" customFormat="1" ht="15" customHeight="1" x14ac:dyDescent="0.3">
      <c r="A80" s="21" t="s">
        <v>18</v>
      </c>
      <c r="B80" s="14">
        <v>9385.7759999999998</v>
      </c>
      <c r="C80" s="14">
        <v>9158.7759999999998</v>
      </c>
      <c r="D80" s="14">
        <v>8174.2759999999998</v>
      </c>
      <c r="E80" s="14">
        <v>8328.3459999999995</v>
      </c>
      <c r="F80" s="14">
        <v>8200.8459999999995</v>
      </c>
      <c r="G80" s="14">
        <v>7963.37</v>
      </c>
      <c r="H80" s="14">
        <v>7966.27</v>
      </c>
      <c r="I80" s="14">
        <v>7958.47</v>
      </c>
      <c r="J80" s="14">
        <v>7883.83</v>
      </c>
      <c r="K80" s="14">
        <v>8233.83</v>
      </c>
      <c r="L80" s="14">
        <v>8440.83</v>
      </c>
      <c r="M80" s="14">
        <v>8492.93</v>
      </c>
      <c r="N80" s="14">
        <v>8464.93</v>
      </c>
      <c r="O80" s="14">
        <v>8342.5300000000007</v>
      </c>
      <c r="P80" s="14">
        <v>7862.85</v>
      </c>
      <c r="Q80" s="14">
        <v>7379.26</v>
      </c>
      <c r="R80" s="14">
        <v>6844.6900000000005</v>
      </c>
      <c r="S80" s="14">
        <v>5359.67</v>
      </c>
      <c r="T80" s="14">
        <v>4989.5749999999998</v>
      </c>
      <c r="U80" s="14">
        <v>4988.6750000000002</v>
      </c>
      <c r="V80" s="14">
        <v>4686.1954124999993</v>
      </c>
      <c r="W80" s="14">
        <v>4138.5954124999998</v>
      </c>
      <c r="X80" s="14">
        <v>4017.5954124999998</v>
      </c>
      <c r="Y80" s="14">
        <v>3555.1954124999997</v>
      </c>
      <c r="Z80" s="14">
        <v>3204.5504124999998</v>
      </c>
      <c r="AA80" s="14">
        <v>2958.1504124999997</v>
      </c>
      <c r="AB80" s="14">
        <v>2694.5504124999998</v>
      </c>
      <c r="AC80" s="14">
        <v>2649.5504124999998</v>
      </c>
      <c r="AD80" s="14">
        <v>2484.5504124999998</v>
      </c>
      <c r="AE80" s="14">
        <v>2171.6504124999997</v>
      </c>
      <c r="AF80" s="14">
        <v>2097.5504124999998</v>
      </c>
      <c r="AG80" s="14">
        <v>2097.5504124999998</v>
      </c>
      <c r="AH80" s="14">
        <v>1927.5504125</v>
      </c>
      <c r="AI80" s="14">
        <v>1827.5504125</v>
      </c>
      <c r="AJ80" s="14">
        <v>1827.5504125</v>
      </c>
      <c r="AK80" s="14">
        <v>1718.5504125</v>
      </c>
      <c r="AL80" s="14">
        <v>1694.5504125</v>
      </c>
      <c r="AM80" s="14">
        <v>1409.5504125</v>
      </c>
      <c r="AN80" s="14">
        <v>1023.3804124999999</v>
      </c>
      <c r="AO80" s="14">
        <v>673.38041249999992</v>
      </c>
      <c r="AP80" s="14">
        <v>515.98041249999983</v>
      </c>
      <c r="AQ80" s="14">
        <v>515.98041249999983</v>
      </c>
      <c r="AR80" s="14">
        <v>515.98041249999983</v>
      </c>
      <c r="AS80" s="14">
        <v>515.98041249999983</v>
      </c>
      <c r="AT80" s="14">
        <v>515.98041249999983</v>
      </c>
      <c r="AU80" s="14">
        <v>321.70999999999987</v>
      </c>
      <c r="AV80" s="14">
        <v>321.70999999999987</v>
      </c>
      <c r="AW80" s="14">
        <v>321.70999999999987</v>
      </c>
      <c r="AX80" s="14">
        <v>321.70999999999987</v>
      </c>
      <c r="AY80" s="14">
        <v>321.70999999999987</v>
      </c>
      <c r="AZ80" s="14">
        <v>321.70999999999987</v>
      </c>
    </row>
    <row r="81" spans="1:52" s="20" customFormat="1" ht="15" customHeight="1" x14ac:dyDescent="0.3">
      <c r="A81" s="21" t="s">
        <v>14</v>
      </c>
      <c r="B81" s="14">
        <v>178.9</v>
      </c>
      <c r="C81" s="14">
        <v>178.9</v>
      </c>
      <c r="D81" s="14">
        <v>178.9</v>
      </c>
      <c r="E81" s="14">
        <v>122.9</v>
      </c>
      <c r="F81" s="14">
        <v>122.9</v>
      </c>
      <c r="G81" s="14">
        <v>122.9</v>
      </c>
      <c r="H81" s="14">
        <v>157.9</v>
      </c>
      <c r="I81" s="14">
        <v>157.9</v>
      </c>
      <c r="J81" s="14">
        <v>157.9</v>
      </c>
      <c r="K81" s="14">
        <v>143.30000000000001</v>
      </c>
      <c r="L81" s="14">
        <v>143.30000000000001</v>
      </c>
      <c r="M81" s="14">
        <v>143.30000000000001</v>
      </c>
      <c r="N81" s="14">
        <v>143.30000000000001</v>
      </c>
      <c r="O81" s="14">
        <v>143.30000000000001</v>
      </c>
      <c r="P81" s="14">
        <v>143.30000000000001</v>
      </c>
      <c r="Q81" s="14">
        <v>143.30000000000001</v>
      </c>
      <c r="R81" s="14">
        <v>136.30000000000001</v>
      </c>
      <c r="S81" s="14">
        <v>54.1</v>
      </c>
      <c r="T81" s="14">
        <v>7.7</v>
      </c>
      <c r="U81" s="14">
        <v>7.7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</row>
    <row r="82" spans="1:52" s="20" customFormat="1" ht="15" customHeight="1" x14ac:dyDescent="0.3">
      <c r="A82" s="21" t="s">
        <v>19</v>
      </c>
      <c r="B82" s="14">
        <v>3081.3819999999996</v>
      </c>
      <c r="C82" s="14">
        <v>3023.8019999999997</v>
      </c>
      <c r="D82" s="14">
        <v>3008.7829999999994</v>
      </c>
      <c r="E82" s="14">
        <v>3002.5989999999993</v>
      </c>
      <c r="F82" s="14">
        <v>2992.83412</v>
      </c>
      <c r="G82" s="14">
        <v>2983.4741199999999</v>
      </c>
      <c r="H82" s="14">
        <v>3011.1831199999992</v>
      </c>
      <c r="I82" s="14">
        <v>3107.0431200000003</v>
      </c>
      <c r="J82" s="14">
        <v>3006.7231200000001</v>
      </c>
      <c r="K82" s="14">
        <v>3080.8531200000002</v>
      </c>
      <c r="L82" s="14">
        <v>2968.18352</v>
      </c>
      <c r="M82" s="14">
        <v>2790.7103199999997</v>
      </c>
      <c r="N82" s="14">
        <v>2677.6903200000002</v>
      </c>
      <c r="O82" s="14">
        <v>2562.5213200000003</v>
      </c>
      <c r="P82" s="14">
        <v>2344.8433200000004</v>
      </c>
      <c r="Q82" s="14">
        <v>2014.3033200000009</v>
      </c>
      <c r="R82" s="14">
        <v>2059.2733200000007</v>
      </c>
      <c r="S82" s="14">
        <v>1921.8133200000007</v>
      </c>
      <c r="T82" s="14">
        <v>1822.0383200000006</v>
      </c>
      <c r="U82" s="14">
        <v>1734.8283200000005</v>
      </c>
      <c r="V82" s="14">
        <v>1503.7783200000006</v>
      </c>
      <c r="W82" s="14">
        <v>1382.9683200000006</v>
      </c>
      <c r="X82" s="14">
        <v>1226.6923200000006</v>
      </c>
      <c r="Y82" s="14">
        <v>1179.4923200000005</v>
      </c>
      <c r="Z82" s="14">
        <v>1018.6772000000007</v>
      </c>
      <c r="AA82" s="14">
        <v>989.11720000000059</v>
      </c>
      <c r="AB82" s="14">
        <v>832.47720000000038</v>
      </c>
      <c r="AC82" s="14">
        <v>670.69720000000063</v>
      </c>
      <c r="AD82" s="14">
        <v>641.12720000000058</v>
      </c>
      <c r="AE82" s="14">
        <v>562.72720000000049</v>
      </c>
      <c r="AF82" s="14">
        <v>386.28720000000021</v>
      </c>
      <c r="AG82" s="14">
        <v>362.4700000000002</v>
      </c>
      <c r="AH82" s="14">
        <v>362.4700000000002</v>
      </c>
      <c r="AI82" s="14">
        <v>343.4700000000002</v>
      </c>
      <c r="AJ82" s="14">
        <v>343.4700000000002</v>
      </c>
      <c r="AK82" s="14">
        <v>343.4700000000002</v>
      </c>
      <c r="AL82" s="14">
        <v>341.27000000000021</v>
      </c>
      <c r="AM82" s="14">
        <v>334.55000000000018</v>
      </c>
      <c r="AN82" s="14">
        <v>330.55000000000018</v>
      </c>
      <c r="AO82" s="14">
        <v>162.85000000000011</v>
      </c>
      <c r="AP82" s="14">
        <v>128.65</v>
      </c>
      <c r="AQ82" s="14">
        <v>128.65</v>
      </c>
      <c r="AR82" s="14">
        <v>128.65</v>
      </c>
      <c r="AS82" s="14">
        <v>128.65</v>
      </c>
      <c r="AT82" s="14">
        <v>128.65</v>
      </c>
      <c r="AU82" s="14">
        <v>128.65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</row>
    <row r="83" spans="1:52" s="20" customFormat="1" ht="15" customHeight="1" x14ac:dyDescent="0.3">
      <c r="A83" s="22" t="s">
        <v>23</v>
      </c>
      <c r="B83" s="23">
        <v>43847.85</v>
      </c>
      <c r="C83" s="23">
        <v>43563.450000000004</v>
      </c>
      <c r="D83" s="23">
        <v>40355.9</v>
      </c>
      <c r="E83" s="23">
        <v>40020.200000000004</v>
      </c>
      <c r="F83" s="23">
        <v>39128.300000000003</v>
      </c>
      <c r="G83" s="23">
        <v>37073.1</v>
      </c>
      <c r="H83" s="23">
        <v>36989.879999999997</v>
      </c>
      <c r="I83" s="23">
        <v>35614.879999999997</v>
      </c>
      <c r="J83" s="23">
        <v>32900.46</v>
      </c>
      <c r="K83" s="23">
        <v>32767.08</v>
      </c>
      <c r="L83" s="23">
        <v>32405.58</v>
      </c>
      <c r="M83" s="23">
        <v>30865.88</v>
      </c>
      <c r="N83" s="23">
        <v>28852.080000000002</v>
      </c>
      <c r="O83" s="23">
        <v>25958.78</v>
      </c>
      <c r="P83" s="23">
        <v>23823.38</v>
      </c>
      <c r="Q83" s="23">
        <v>21636.09</v>
      </c>
      <c r="R83" s="23">
        <v>19330.34</v>
      </c>
      <c r="S83" s="23">
        <v>17738.54</v>
      </c>
      <c r="T83" s="23">
        <v>16116.84</v>
      </c>
      <c r="U83" s="23">
        <v>14389.130000000001</v>
      </c>
      <c r="V83" s="23">
        <v>11791.03</v>
      </c>
      <c r="W83" s="23">
        <v>10681.83</v>
      </c>
      <c r="X83" s="23">
        <v>8529.58</v>
      </c>
      <c r="Y83" s="23">
        <v>5865.88</v>
      </c>
      <c r="Z83" s="23">
        <v>4574.9800000000005</v>
      </c>
      <c r="AA83" s="23">
        <v>4256.78</v>
      </c>
      <c r="AB83" s="23">
        <v>4235.78</v>
      </c>
      <c r="AC83" s="23">
        <v>4207.0200000000004</v>
      </c>
      <c r="AD83" s="23">
        <v>3886.7950000000001</v>
      </c>
      <c r="AE83" s="23">
        <v>2763.1950000000002</v>
      </c>
      <c r="AF83" s="23">
        <v>2425.5950000000003</v>
      </c>
      <c r="AG83" s="23">
        <v>2308.7950000000001</v>
      </c>
      <c r="AH83" s="23">
        <v>2306.9949999999999</v>
      </c>
      <c r="AI83" s="23">
        <v>1236.5949999999998</v>
      </c>
      <c r="AJ83" s="23">
        <v>1139.3549999999998</v>
      </c>
      <c r="AK83" s="23">
        <v>1043.6549999999997</v>
      </c>
      <c r="AL83" s="23">
        <v>1000.2549999999998</v>
      </c>
      <c r="AM83" s="23">
        <v>985.15499999999975</v>
      </c>
      <c r="AN83" s="23">
        <v>777.89999999999975</v>
      </c>
      <c r="AO83" s="23">
        <v>462.6</v>
      </c>
      <c r="AP83" s="23">
        <v>232.6</v>
      </c>
      <c r="AQ83" s="23">
        <v>232.6</v>
      </c>
      <c r="AR83" s="23">
        <v>232.6</v>
      </c>
      <c r="AS83" s="23">
        <v>232.6</v>
      </c>
      <c r="AT83" s="23">
        <v>232.6</v>
      </c>
      <c r="AU83" s="23">
        <v>117.60000000000001</v>
      </c>
      <c r="AV83" s="23">
        <v>117.60000000000001</v>
      </c>
      <c r="AW83" s="23">
        <v>117.60000000000001</v>
      </c>
      <c r="AX83" s="23">
        <v>25.6</v>
      </c>
      <c r="AY83" s="23">
        <v>25.6</v>
      </c>
      <c r="AZ83" s="23">
        <v>25.6</v>
      </c>
    </row>
    <row r="84" spans="1:52" s="20" customFormat="1" ht="15" customHeight="1" x14ac:dyDescent="0.3">
      <c r="A84" s="21" t="s">
        <v>11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</row>
    <row r="85" spans="1:52" s="20" customFormat="1" ht="15" customHeight="1" x14ac:dyDescent="0.3">
      <c r="A85" s="21" t="s">
        <v>12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</row>
    <row r="86" spans="1:52" s="20" customFormat="1" ht="15" customHeight="1" x14ac:dyDescent="0.3">
      <c r="A86" s="21" t="s">
        <v>14</v>
      </c>
      <c r="B86" s="14">
        <v>43847.85</v>
      </c>
      <c r="C86" s="14">
        <v>43563.450000000004</v>
      </c>
      <c r="D86" s="14">
        <v>40355.9</v>
      </c>
      <c r="E86" s="14">
        <v>40020.200000000004</v>
      </c>
      <c r="F86" s="14">
        <v>39128.300000000003</v>
      </c>
      <c r="G86" s="14">
        <v>37073.1</v>
      </c>
      <c r="H86" s="14">
        <v>36989.879999999997</v>
      </c>
      <c r="I86" s="14">
        <v>35614.879999999997</v>
      </c>
      <c r="J86" s="14">
        <v>32900.46</v>
      </c>
      <c r="K86" s="14">
        <v>32767.08</v>
      </c>
      <c r="L86" s="14">
        <v>32405.58</v>
      </c>
      <c r="M86" s="14">
        <v>30865.88</v>
      </c>
      <c r="N86" s="14">
        <v>28852.080000000002</v>
      </c>
      <c r="O86" s="14">
        <v>25958.78</v>
      </c>
      <c r="P86" s="14">
        <v>23823.38</v>
      </c>
      <c r="Q86" s="14">
        <v>21636.09</v>
      </c>
      <c r="R86" s="14">
        <v>19330.34</v>
      </c>
      <c r="S86" s="14">
        <v>17738.54</v>
      </c>
      <c r="T86" s="14">
        <v>16116.84</v>
      </c>
      <c r="U86" s="14">
        <v>14389.130000000001</v>
      </c>
      <c r="V86" s="14">
        <v>11791.03</v>
      </c>
      <c r="W86" s="14">
        <v>10681.83</v>
      </c>
      <c r="X86" s="14">
        <v>8529.58</v>
      </c>
      <c r="Y86" s="14">
        <v>5865.88</v>
      </c>
      <c r="Z86" s="14">
        <v>4574.9800000000005</v>
      </c>
      <c r="AA86" s="14">
        <v>4256.78</v>
      </c>
      <c r="AB86" s="14">
        <v>4235.78</v>
      </c>
      <c r="AC86" s="14">
        <v>4207.0200000000004</v>
      </c>
      <c r="AD86" s="14">
        <v>3886.7950000000001</v>
      </c>
      <c r="AE86" s="14">
        <v>2763.1950000000002</v>
      </c>
      <c r="AF86" s="14">
        <v>2425.5950000000003</v>
      </c>
      <c r="AG86" s="14">
        <v>2308.7950000000001</v>
      </c>
      <c r="AH86" s="14">
        <v>2306.9949999999999</v>
      </c>
      <c r="AI86" s="14">
        <v>1236.5949999999998</v>
      </c>
      <c r="AJ86" s="14">
        <v>1139.3549999999998</v>
      </c>
      <c r="AK86" s="14">
        <v>1043.6549999999997</v>
      </c>
      <c r="AL86" s="14">
        <v>1000.2549999999998</v>
      </c>
      <c r="AM86" s="14">
        <v>985.15499999999975</v>
      </c>
      <c r="AN86" s="14">
        <v>777.89999999999975</v>
      </c>
      <c r="AO86" s="14">
        <v>462.6</v>
      </c>
      <c r="AP86" s="14">
        <v>232.6</v>
      </c>
      <c r="AQ86" s="14">
        <v>232.6</v>
      </c>
      <c r="AR86" s="14">
        <v>232.6</v>
      </c>
      <c r="AS86" s="14">
        <v>232.6</v>
      </c>
      <c r="AT86" s="14">
        <v>232.6</v>
      </c>
      <c r="AU86" s="14">
        <v>117.60000000000001</v>
      </c>
      <c r="AV86" s="14">
        <v>117.60000000000001</v>
      </c>
      <c r="AW86" s="14">
        <v>117.60000000000001</v>
      </c>
      <c r="AX86" s="14">
        <v>25.6</v>
      </c>
      <c r="AY86" s="14">
        <v>25.6</v>
      </c>
      <c r="AZ86" s="14">
        <v>25.6</v>
      </c>
    </row>
    <row r="87" spans="1:52" s="20" customFormat="1" ht="15" customHeight="1" x14ac:dyDescent="0.3">
      <c r="A87" s="22" t="s">
        <v>24</v>
      </c>
      <c r="B87" s="23">
        <v>2740.1179999999999</v>
      </c>
      <c r="C87" s="23">
        <v>2952.288</v>
      </c>
      <c r="D87" s="23">
        <v>3085.7980000000002</v>
      </c>
      <c r="E87" s="23">
        <v>3091.415</v>
      </c>
      <c r="F87" s="23">
        <v>3384.252</v>
      </c>
      <c r="G87" s="23">
        <v>3454.1640000000002</v>
      </c>
      <c r="H87" s="23">
        <v>3985.8020000000001</v>
      </c>
      <c r="I87" s="23">
        <v>4249.5860000000002</v>
      </c>
      <c r="J87" s="23">
        <v>4563.2370000000001</v>
      </c>
      <c r="K87" s="23">
        <v>4602.3370000000004</v>
      </c>
      <c r="L87" s="23">
        <v>4871.3470000000007</v>
      </c>
      <c r="M87" s="23">
        <v>5111.9520000000002</v>
      </c>
      <c r="N87" s="23">
        <v>5353.875</v>
      </c>
      <c r="O87" s="23">
        <v>5447.4549999999999</v>
      </c>
      <c r="P87" s="23">
        <v>7585.5120000000006</v>
      </c>
      <c r="Q87" s="23">
        <v>7828.8119999999999</v>
      </c>
      <c r="R87" s="23">
        <v>7868.5220000000008</v>
      </c>
      <c r="S87" s="23">
        <v>7980.1220000000003</v>
      </c>
      <c r="T87" s="23">
        <v>7965.9220000000005</v>
      </c>
      <c r="U87" s="23">
        <v>7967.1220000000003</v>
      </c>
      <c r="V87" s="23">
        <v>8471.9766450000025</v>
      </c>
      <c r="W87" s="23">
        <v>10605.546995000001</v>
      </c>
      <c r="X87" s="23">
        <v>11349.806995000003</v>
      </c>
      <c r="Y87" s="23">
        <v>11438.642445000001</v>
      </c>
      <c r="Z87" s="23">
        <v>11979.778345000001</v>
      </c>
      <c r="AA87" s="23">
        <v>12062.533345000002</v>
      </c>
      <c r="AB87" s="23">
        <v>11985.143345</v>
      </c>
      <c r="AC87" s="23">
        <v>12776.188795000002</v>
      </c>
      <c r="AD87" s="23">
        <v>12991.953795000001</v>
      </c>
      <c r="AE87" s="23">
        <v>13253.915145000001</v>
      </c>
      <c r="AF87" s="23">
        <v>13322.531045</v>
      </c>
      <c r="AG87" s="23">
        <v>13504.926945000001</v>
      </c>
      <c r="AH87" s="23">
        <v>13550.786945</v>
      </c>
      <c r="AI87" s="23">
        <v>13542.346945000001</v>
      </c>
      <c r="AJ87" s="23">
        <v>13603.082394999999</v>
      </c>
      <c r="AK87" s="23">
        <v>13569.512395</v>
      </c>
      <c r="AL87" s="23">
        <v>13669.957845000001</v>
      </c>
      <c r="AM87" s="23">
        <v>13666.153295</v>
      </c>
      <c r="AN87" s="23">
        <v>13569.853295000001</v>
      </c>
      <c r="AO87" s="23">
        <v>13341.438744999999</v>
      </c>
      <c r="AP87" s="23">
        <v>13416.885695000001</v>
      </c>
      <c r="AQ87" s="23">
        <v>13671.255695</v>
      </c>
      <c r="AR87" s="23">
        <v>14664.925694999998</v>
      </c>
      <c r="AS87" s="23">
        <v>14777.728694999998</v>
      </c>
      <c r="AT87" s="23">
        <v>14269.051695</v>
      </c>
      <c r="AU87" s="23">
        <v>14189.209695</v>
      </c>
      <c r="AV87" s="23">
        <v>14851.843195000001</v>
      </c>
      <c r="AW87" s="23">
        <v>14710.369195000001</v>
      </c>
      <c r="AX87" s="23">
        <v>14472.796195000003</v>
      </c>
      <c r="AY87" s="23">
        <v>14146.846195000002</v>
      </c>
      <c r="AZ87" s="23">
        <v>14214.866195000002</v>
      </c>
    </row>
    <row r="88" spans="1:52" s="20" customFormat="1" ht="15" customHeight="1" x14ac:dyDescent="0.3">
      <c r="A88" s="21" t="s">
        <v>11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126.2115</v>
      </c>
      <c r="AQ88" s="14">
        <v>126.2115</v>
      </c>
      <c r="AR88" s="14">
        <v>126.2115</v>
      </c>
      <c r="AS88" s="14">
        <v>126.2115</v>
      </c>
      <c r="AT88" s="14">
        <v>126.2115</v>
      </c>
      <c r="AU88" s="14">
        <v>126.2115</v>
      </c>
      <c r="AV88" s="14">
        <v>252.423</v>
      </c>
      <c r="AW88" s="14">
        <v>252.423</v>
      </c>
      <c r="AX88" s="14">
        <v>252.423</v>
      </c>
      <c r="AY88" s="14">
        <v>252.423</v>
      </c>
      <c r="AZ88" s="14">
        <v>252.423</v>
      </c>
    </row>
    <row r="89" spans="1:52" s="20" customFormat="1" ht="15" customHeight="1" x14ac:dyDescent="0.3">
      <c r="A89" s="21" t="s">
        <v>13</v>
      </c>
      <c r="B89" s="14">
        <v>2255.2179999999998</v>
      </c>
      <c r="C89" s="14">
        <v>2418.6880000000001</v>
      </c>
      <c r="D89" s="14">
        <v>2583.8980000000001</v>
      </c>
      <c r="E89" s="14">
        <v>2637.0149999999999</v>
      </c>
      <c r="F89" s="14">
        <v>2928.732</v>
      </c>
      <c r="G89" s="14">
        <v>2988.1640000000002</v>
      </c>
      <c r="H89" s="14">
        <v>3424.402</v>
      </c>
      <c r="I89" s="14">
        <v>3639.8160000000003</v>
      </c>
      <c r="J89" s="14">
        <v>3893.5170000000003</v>
      </c>
      <c r="K89" s="14">
        <v>3911.7170000000001</v>
      </c>
      <c r="L89" s="14">
        <v>4120.4170000000004</v>
      </c>
      <c r="M89" s="14">
        <v>4171.1220000000003</v>
      </c>
      <c r="N89" s="14">
        <v>4253.74</v>
      </c>
      <c r="O89" s="14">
        <v>4347.32</v>
      </c>
      <c r="P89" s="14">
        <v>4473.2070000000003</v>
      </c>
      <c r="Q89" s="14">
        <v>4588.9669999999996</v>
      </c>
      <c r="R89" s="14">
        <v>4542.3770000000004</v>
      </c>
      <c r="S89" s="14">
        <v>4540.5770000000002</v>
      </c>
      <c r="T89" s="14">
        <v>4525.277</v>
      </c>
      <c r="U89" s="14">
        <v>4525.277</v>
      </c>
      <c r="V89" s="14">
        <v>5047.2316450000017</v>
      </c>
      <c r="W89" s="14">
        <v>6614.2369950000011</v>
      </c>
      <c r="X89" s="14">
        <v>6986.4969950000013</v>
      </c>
      <c r="Y89" s="14">
        <v>7075.3324450000018</v>
      </c>
      <c r="Z89" s="14">
        <v>7235.9033450000006</v>
      </c>
      <c r="AA89" s="14">
        <v>7253.8033450000012</v>
      </c>
      <c r="AB89" s="14">
        <v>7111.5583450000004</v>
      </c>
      <c r="AC89" s="14">
        <v>7903.773795000001</v>
      </c>
      <c r="AD89" s="14">
        <v>8054.6837950000008</v>
      </c>
      <c r="AE89" s="14">
        <v>8251.7901450000008</v>
      </c>
      <c r="AF89" s="14">
        <v>8292.4510449999998</v>
      </c>
      <c r="AG89" s="14">
        <v>8474.8469450000011</v>
      </c>
      <c r="AH89" s="14">
        <v>8528.7069449999999</v>
      </c>
      <c r="AI89" s="14">
        <v>8520.2669450000012</v>
      </c>
      <c r="AJ89" s="14">
        <v>8581.0023949999995</v>
      </c>
      <c r="AK89" s="14">
        <v>8569.4323949999998</v>
      </c>
      <c r="AL89" s="14">
        <v>8669.8778450000009</v>
      </c>
      <c r="AM89" s="14">
        <v>8739.8732949999994</v>
      </c>
      <c r="AN89" s="14">
        <v>8643.5732950000001</v>
      </c>
      <c r="AO89" s="14">
        <v>8443.6587449999988</v>
      </c>
      <c r="AP89" s="14">
        <v>8412.8941950000008</v>
      </c>
      <c r="AQ89" s="14">
        <v>8667.2641949999997</v>
      </c>
      <c r="AR89" s="14">
        <v>9660.9341949999998</v>
      </c>
      <c r="AS89" s="14">
        <v>9773.7371949999997</v>
      </c>
      <c r="AT89" s="14">
        <v>9313.7601950000007</v>
      </c>
      <c r="AU89" s="14">
        <v>9278.4181950000002</v>
      </c>
      <c r="AV89" s="14">
        <v>9830.0401950000014</v>
      </c>
      <c r="AW89" s="14">
        <v>9703.6861950000002</v>
      </c>
      <c r="AX89" s="14">
        <v>9476.5931950000013</v>
      </c>
      <c r="AY89" s="14">
        <v>9392.1931949999998</v>
      </c>
      <c r="AZ89" s="14">
        <v>9465.0131950000014</v>
      </c>
    </row>
    <row r="90" spans="1:52" s="20" customFormat="1" ht="15" customHeight="1" x14ac:dyDescent="0.3">
      <c r="A90" s="21" t="s">
        <v>14</v>
      </c>
      <c r="B90" s="14">
        <v>484.90000000000003</v>
      </c>
      <c r="C90" s="14">
        <v>533.6</v>
      </c>
      <c r="D90" s="14">
        <v>501.90000000000003</v>
      </c>
      <c r="E90" s="14">
        <v>454.40000000000003</v>
      </c>
      <c r="F90" s="14">
        <v>455.52</v>
      </c>
      <c r="G90" s="14">
        <v>466</v>
      </c>
      <c r="H90" s="14">
        <v>561.4</v>
      </c>
      <c r="I90" s="14">
        <v>609.77</v>
      </c>
      <c r="J90" s="14">
        <v>669.72</v>
      </c>
      <c r="K90" s="14">
        <v>690.62</v>
      </c>
      <c r="L90" s="14">
        <v>750.93000000000006</v>
      </c>
      <c r="M90" s="14">
        <v>940.83</v>
      </c>
      <c r="N90" s="14">
        <v>1100.135</v>
      </c>
      <c r="O90" s="14">
        <v>1100.135</v>
      </c>
      <c r="P90" s="14">
        <v>3112.3050000000003</v>
      </c>
      <c r="Q90" s="14">
        <v>3239.8450000000003</v>
      </c>
      <c r="R90" s="14">
        <v>3326.145</v>
      </c>
      <c r="S90" s="14">
        <v>3439.5450000000001</v>
      </c>
      <c r="T90" s="14">
        <v>3440.645</v>
      </c>
      <c r="U90" s="14">
        <v>3441.8450000000003</v>
      </c>
      <c r="V90" s="14">
        <v>3424.7449999999999</v>
      </c>
      <c r="W90" s="14">
        <v>3991.31</v>
      </c>
      <c r="X90" s="14">
        <v>4363.3100000000004</v>
      </c>
      <c r="Y90" s="14">
        <v>4363.3100000000004</v>
      </c>
      <c r="Z90" s="14">
        <v>4743.875</v>
      </c>
      <c r="AA90" s="14">
        <v>4808.7300000000005</v>
      </c>
      <c r="AB90" s="14">
        <v>4873.585</v>
      </c>
      <c r="AC90" s="14">
        <v>4872.415</v>
      </c>
      <c r="AD90" s="14">
        <v>4937.2700000000004</v>
      </c>
      <c r="AE90" s="14">
        <v>5002.125</v>
      </c>
      <c r="AF90" s="14">
        <v>5030.08</v>
      </c>
      <c r="AG90" s="14">
        <v>5030.08</v>
      </c>
      <c r="AH90" s="14">
        <v>5022.08</v>
      </c>
      <c r="AI90" s="14">
        <v>5022.08</v>
      </c>
      <c r="AJ90" s="14">
        <v>5022.08</v>
      </c>
      <c r="AK90" s="14">
        <v>5000.08</v>
      </c>
      <c r="AL90" s="14">
        <v>5000.08</v>
      </c>
      <c r="AM90" s="14">
        <v>4926.28</v>
      </c>
      <c r="AN90" s="14">
        <v>4926.28</v>
      </c>
      <c r="AO90" s="14">
        <v>4897.78</v>
      </c>
      <c r="AP90" s="14">
        <v>4877.78</v>
      </c>
      <c r="AQ90" s="14">
        <v>4877.78</v>
      </c>
      <c r="AR90" s="14">
        <v>4877.78</v>
      </c>
      <c r="AS90" s="14">
        <v>4877.78</v>
      </c>
      <c r="AT90" s="14">
        <v>4829.08</v>
      </c>
      <c r="AU90" s="14">
        <v>4784.58</v>
      </c>
      <c r="AV90" s="14">
        <v>4769.38</v>
      </c>
      <c r="AW90" s="14">
        <v>4754.26</v>
      </c>
      <c r="AX90" s="14">
        <v>4743.78</v>
      </c>
      <c r="AY90" s="14">
        <v>4502.2300000000005</v>
      </c>
      <c r="AZ90" s="14">
        <v>4497.43</v>
      </c>
    </row>
    <row r="91" spans="1:52" s="20" customFormat="1" ht="15" customHeight="1" x14ac:dyDescent="0.3">
      <c r="A91" s="24" t="s">
        <v>25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</row>
    <row r="92" spans="1:52" s="20" customFormat="1" ht="15" customHeight="1" x14ac:dyDescent="0.3">
      <c r="A92" s="25" t="s">
        <v>26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</row>
    <row r="93" spans="1:52" s="20" customFormat="1" ht="15" customHeight="1" x14ac:dyDescent="0.3">
      <c r="A93" s="25" t="s">
        <v>27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</row>
    <row r="94" spans="1:52" x14ac:dyDescent="0.35">
      <c r="A94" s="26" t="s">
        <v>28</v>
      </c>
      <c r="B94" s="23">
        <v>12763.659</v>
      </c>
      <c r="C94" s="23">
        <v>17281.080000000002</v>
      </c>
      <c r="D94" s="23">
        <v>23141.780000000002</v>
      </c>
      <c r="E94" s="23">
        <v>28006.25</v>
      </c>
      <c r="F94" s="23">
        <v>34247.395000000004</v>
      </c>
      <c r="G94" s="23">
        <v>40412.833000000006</v>
      </c>
      <c r="H94" s="23">
        <v>47632.486000000004</v>
      </c>
      <c r="I94" s="23">
        <v>56120.239135191383</v>
      </c>
      <c r="J94" s="23">
        <v>63413.39</v>
      </c>
      <c r="K94" s="23">
        <v>75253.575000000012</v>
      </c>
      <c r="L94" s="23">
        <v>84303.455000000002</v>
      </c>
      <c r="M94" s="23">
        <v>93927.074999999997</v>
      </c>
      <c r="N94" s="23">
        <v>106106.77500000001</v>
      </c>
      <c r="O94" s="23">
        <v>116979.87500000001</v>
      </c>
      <c r="P94" s="23">
        <v>128565.97500000001</v>
      </c>
      <c r="Q94" s="23">
        <v>141562.36500000002</v>
      </c>
      <c r="R94" s="23">
        <v>155189.72500000001</v>
      </c>
      <c r="S94" s="23">
        <v>171006.02500000002</v>
      </c>
      <c r="T94" s="23">
        <v>185632.43700000001</v>
      </c>
      <c r="U94" s="23">
        <v>197516.02500000005</v>
      </c>
      <c r="V94" s="23">
        <v>216359.19920000003</v>
      </c>
      <c r="W94" s="23">
        <v>220550.42378333336</v>
      </c>
      <c r="X94" s="23">
        <v>223520.26245000007</v>
      </c>
      <c r="Y94" s="23">
        <v>230301.13945000008</v>
      </c>
      <c r="Z94" s="23">
        <v>241616.50861666675</v>
      </c>
      <c r="AA94" s="23">
        <v>254645.10993333338</v>
      </c>
      <c r="AB94" s="23">
        <v>265005.0245133334</v>
      </c>
      <c r="AC94" s="23">
        <v>274320.41015666677</v>
      </c>
      <c r="AD94" s="23">
        <v>283851.11843000003</v>
      </c>
      <c r="AE94" s="23">
        <v>296883.87897000002</v>
      </c>
      <c r="AF94" s="23">
        <v>307348.77976666664</v>
      </c>
      <c r="AG94" s="23">
        <v>318324.70990999998</v>
      </c>
      <c r="AH94" s="23">
        <v>327569.89389999997</v>
      </c>
      <c r="AI94" s="23">
        <v>335870.95889666665</v>
      </c>
      <c r="AJ94" s="23">
        <v>345232.98285999999</v>
      </c>
      <c r="AK94" s="23">
        <v>358448.28866000002</v>
      </c>
      <c r="AL94" s="23">
        <v>372502.01983999996</v>
      </c>
      <c r="AM94" s="23">
        <v>386829.32533999992</v>
      </c>
      <c r="AN94" s="23">
        <v>400193.25832999992</v>
      </c>
      <c r="AO94" s="23">
        <v>411830.24939666654</v>
      </c>
      <c r="AP94" s="23">
        <v>422942.3285866665</v>
      </c>
      <c r="AQ94" s="23">
        <v>433342.40832666657</v>
      </c>
      <c r="AR94" s="23">
        <v>444542.06444999995</v>
      </c>
      <c r="AS94" s="23">
        <v>453940.53694999986</v>
      </c>
      <c r="AT94" s="23">
        <v>462424.62994999991</v>
      </c>
      <c r="AU94" s="23">
        <v>475452.19458333333</v>
      </c>
      <c r="AV94" s="23">
        <v>486547.53333333321</v>
      </c>
      <c r="AW94" s="23">
        <v>498621.5004166665</v>
      </c>
      <c r="AX94" s="23">
        <v>508577.14291666658</v>
      </c>
      <c r="AY94" s="23">
        <v>518052.51333333319</v>
      </c>
      <c r="AZ94" s="23">
        <v>530545.09666666668</v>
      </c>
    </row>
    <row r="95" spans="1:52" x14ac:dyDescent="0.35">
      <c r="A95" s="15" t="s">
        <v>29</v>
      </c>
      <c r="B95" s="14">
        <v>12716.978999999999</v>
      </c>
      <c r="C95" s="14">
        <v>17184.400000000001</v>
      </c>
      <c r="D95" s="14">
        <v>23036.600000000002</v>
      </c>
      <c r="E95" s="14">
        <v>27608.77</v>
      </c>
      <c r="F95" s="14">
        <v>33629.915000000001</v>
      </c>
      <c r="G95" s="14">
        <v>39702.353000000003</v>
      </c>
      <c r="H95" s="14">
        <v>46721.506000000001</v>
      </c>
      <c r="I95" s="14">
        <v>54995.859135191386</v>
      </c>
      <c r="J95" s="14">
        <v>61923.51</v>
      </c>
      <c r="K95" s="14">
        <v>73344.275000000009</v>
      </c>
      <c r="L95" s="14">
        <v>81279.154999999999</v>
      </c>
      <c r="M95" s="14">
        <v>90399.175000000003</v>
      </c>
      <c r="N95" s="14">
        <v>100955.97500000001</v>
      </c>
      <c r="O95" s="14">
        <v>110019.27500000001</v>
      </c>
      <c r="P95" s="14">
        <v>120562.47500000001</v>
      </c>
      <c r="Q95" s="14">
        <v>130560.66500000001</v>
      </c>
      <c r="R95" s="14">
        <v>142555.17500000002</v>
      </c>
      <c r="S95" s="14">
        <v>155148.67500000002</v>
      </c>
      <c r="T95" s="14">
        <v>166005.88700000002</v>
      </c>
      <c r="U95" s="14">
        <v>173555.67500000005</v>
      </c>
      <c r="V95" s="14">
        <v>186393.50920000003</v>
      </c>
      <c r="W95" s="14">
        <v>189080.16045000002</v>
      </c>
      <c r="X95" s="14">
        <v>191351.6157833334</v>
      </c>
      <c r="Y95" s="14">
        <v>194432.92778333341</v>
      </c>
      <c r="Z95" s="14">
        <v>201714.59695000006</v>
      </c>
      <c r="AA95" s="14">
        <v>212424.87326666672</v>
      </c>
      <c r="AB95" s="14">
        <v>220250.00784666673</v>
      </c>
      <c r="AC95" s="14">
        <v>226699.67682333343</v>
      </c>
      <c r="AD95" s="14">
        <v>232745.57843000005</v>
      </c>
      <c r="AE95" s="14">
        <v>240947.22397000002</v>
      </c>
      <c r="AF95" s="14">
        <v>247165.25810000001</v>
      </c>
      <c r="AG95" s="14">
        <v>253451.13157666667</v>
      </c>
      <c r="AH95" s="14">
        <v>259306.63556666663</v>
      </c>
      <c r="AI95" s="14">
        <v>263734.47389666666</v>
      </c>
      <c r="AJ95" s="14">
        <v>268923.65786000004</v>
      </c>
      <c r="AK95" s="14">
        <v>276560.01366000006</v>
      </c>
      <c r="AL95" s="14">
        <v>284510.07817333331</v>
      </c>
      <c r="AM95" s="14">
        <v>292722.3486733333</v>
      </c>
      <c r="AN95" s="14">
        <v>299780.2816633333</v>
      </c>
      <c r="AO95" s="14">
        <v>306738.28106333327</v>
      </c>
      <c r="AP95" s="14">
        <v>313156.92691999988</v>
      </c>
      <c r="AQ95" s="14">
        <v>319836.50165999995</v>
      </c>
      <c r="AR95" s="14">
        <v>326799.05445</v>
      </c>
      <c r="AS95" s="14">
        <v>332737.13028333324</v>
      </c>
      <c r="AT95" s="14">
        <v>338233.94328333327</v>
      </c>
      <c r="AU95" s="14">
        <v>346998.63125000003</v>
      </c>
      <c r="AV95" s="14">
        <v>353858.48333333328</v>
      </c>
      <c r="AW95" s="14">
        <v>361122.51874999987</v>
      </c>
      <c r="AX95" s="14">
        <v>367766.28958333324</v>
      </c>
      <c r="AY95" s="14">
        <v>374498.88333333324</v>
      </c>
      <c r="AZ95" s="14">
        <v>383107.84166666667</v>
      </c>
    </row>
    <row r="96" spans="1:52" x14ac:dyDescent="0.35">
      <c r="A96" s="15" t="s">
        <v>30</v>
      </c>
      <c r="B96" s="14">
        <v>46.68</v>
      </c>
      <c r="C96" s="14">
        <v>96.68</v>
      </c>
      <c r="D96" s="14">
        <v>105.18</v>
      </c>
      <c r="E96" s="14">
        <v>397.48</v>
      </c>
      <c r="F96" s="14">
        <v>617.48</v>
      </c>
      <c r="G96" s="14">
        <v>710.48</v>
      </c>
      <c r="H96" s="14">
        <v>910.98</v>
      </c>
      <c r="I96" s="14">
        <v>1124.3800000000001</v>
      </c>
      <c r="J96" s="14">
        <v>1489.88</v>
      </c>
      <c r="K96" s="14">
        <v>1909.3</v>
      </c>
      <c r="L96" s="14">
        <v>3024.3</v>
      </c>
      <c r="M96" s="14">
        <v>3527.9</v>
      </c>
      <c r="N96" s="14">
        <v>5150.8</v>
      </c>
      <c r="O96" s="14">
        <v>6960.6</v>
      </c>
      <c r="P96" s="14">
        <v>8003.5</v>
      </c>
      <c r="Q96" s="14">
        <v>11001.7</v>
      </c>
      <c r="R96" s="14">
        <v>12634.550000000001</v>
      </c>
      <c r="S96" s="14">
        <v>15857.35</v>
      </c>
      <c r="T96" s="14">
        <v>19626.55</v>
      </c>
      <c r="U96" s="14">
        <v>23960.350000000002</v>
      </c>
      <c r="V96" s="14">
        <v>29965.690000000002</v>
      </c>
      <c r="W96" s="14">
        <v>31470.263333333336</v>
      </c>
      <c r="X96" s="14">
        <v>32168.646666666664</v>
      </c>
      <c r="Y96" s="14">
        <v>35868.21166666667</v>
      </c>
      <c r="Z96" s="14">
        <v>39901.911666666674</v>
      </c>
      <c r="AA96" s="14">
        <v>42220.236666666671</v>
      </c>
      <c r="AB96" s="14">
        <v>44755.01666666667</v>
      </c>
      <c r="AC96" s="14">
        <v>47620.733333333337</v>
      </c>
      <c r="AD96" s="14">
        <v>51105.54</v>
      </c>
      <c r="AE96" s="14">
        <v>55936.654999999999</v>
      </c>
      <c r="AF96" s="14">
        <v>60183.521666666646</v>
      </c>
      <c r="AG96" s="14">
        <v>64873.578333333338</v>
      </c>
      <c r="AH96" s="14">
        <v>68263.258333333346</v>
      </c>
      <c r="AI96" s="14">
        <v>72136.484999999986</v>
      </c>
      <c r="AJ96" s="14">
        <v>76309.324999999968</v>
      </c>
      <c r="AK96" s="14">
        <v>81888.274999999965</v>
      </c>
      <c r="AL96" s="14">
        <v>87991.941666666637</v>
      </c>
      <c r="AM96" s="14">
        <v>94106.97666666664</v>
      </c>
      <c r="AN96" s="14">
        <v>100412.97666666664</v>
      </c>
      <c r="AO96" s="14">
        <v>105091.96833333329</v>
      </c>
      <c r="AP96" s="14">
        <v>109785.40166666664</v>
      </c>
      <c r="AQ96" s="14">
        <v>113505.90666666665</v>
      </c>
      <c r="AR96" s="14">
        <v>117743.00999999997</v>
      </c>
      <c r="AS96" s="14">
        <v>121203.40666666665</v>
      </c>
      <c r="AT96" s="14">
        <v>124190.68666666665</v>
      </c>
      <c r="AU96" s="14">
        <v>128453.56333333328</v>
      </c>
      <c r="AV96" s="14">
        <v>132689.04999999993</v>
      </c>
      <c r="AW96" s="14">
        <v>137498.98166666663</v>
      </c>
      <c r="AX96" s="14">
        <v>140810.8533333333</v>
      </c>
      <c r="AY96" s="14">
        <v>143553.62999999998</v>
      </c>
      <c r="AZ96" s="14">
        <v>147437.25499999998</v>
      </c>
    </row>
    <row r="97" spans="1:52" x14ac:dyDescent="0.35">
      <c r="A97" s="26" t="s">
        <v>31</v>
      </c>
      <c r="B97" s="23">
        <v>179.45099999999999</v>
      </c>
      <c r="C97" s="23">
        <v>278.11599999999999</v>
      </c>
      <c r="D97" s="23">
        <v>362.05599999999998</v>
      </c>
      <c r="E97" s="23">
        <v>599.05600000000004</v>
      </c>
      <c r="F97" s="23">
        <v>1308.6500000000001</v>
      </c>
      <c r="G97" s="23">
        <v>2297.15</v>
      </c>
      <c r="H97" s="23">
        <v>3280.3011700000002</v>
      </c>
      <c r="I97" s="23">
        <v>5254.4623700000002</v>
      </c>
      <c r="J97" s="23">
        <v>10422.708570000001</v>
      </c>
      <c r="K97" s="23">
        <v>16831.719570000001</v>
      </c>
      <c r="L97" s="23">
        <v>29990.25071</v>
      </c>
      <c r="M97" s="23">
        <v>52547.428030000003</v>
      </c>
      <c r="N97" s="23">
        <v>70655.669989999995</v>
      </c>
      <c r="O97" s="23">
        <v>80185.469040000011</v>
      </c>
      <c r="P97" s="23">
        <v>86604.998510000005</v>
      </c>
      <c r="Q97" s="23">
        <v>94680.355500000005</v>
      </c>
      <c r="R97" s="23">
        <v>101184.29434301</v>
      </c>
      <c r="S97" s="23">
        <v>107568.35757302</v>
      </c>
      <c r="T97" s="23">
        <v>115941.74080302</v>
      </c>
      <c r="U97" s="23">
        <v>130702.83003302001</v>
      </c>
      <c r="V97" s="23">
        <v>152534.07726301998</v>
      </c>
      <c r="W97" s="23">
        <v>155566.60576301999</v>
      </c>
      <c r="X97" s="23">
        <v>158402.93336302001</v>
      </c>
      <c r="Y97" s="23">
        <v>163978.10336302</v>
      </c>
      <c r="Z97" s="23">
        <v>171027.93436302</v>
      </c>
      <c r="AA97" s="23">
        <v>176533.11076302</v>
      </c>
      <c r="AB97" s="23">
        <v>181404.29376302002</v>
      </c>
      <c r="AC97" s="23">
        <v>186529.78776302002</v>
      </c>
      <c r="AD97" s="23">
        <v>193012.43976302003</v>
      </c>
      <c r="AE97" s="23">
        <v>200991.93026302001</v>
      </c>
      <c r="AF97" s="23">
        <v>208952.19026302002</v>
      </c>
      <c r="AG97" s="23">
        <v>216277.23809301999</v>
      </c>
      <c r="AH97" s="23">
        <v>223492.49489302002</v>
      </c>
      <c r="AI97" s="23">
        <v>231073.14319301999</v>
      </c>
      <c r="AJ97" s="23">
        <v>240150.76819301999</v>
      </c>
      <c r="AK97" s="23">
        <v>250860.83205302001</v>
      </c>
      <c r="AL97" s="23">
        <v>265183.18973302003</v>
      </c>
      <c r="AM97" s="23">
        <v>278817.73827302002</v>
      </c>
      <c r="AN97" s="23">
        <v>292008.74521301995</v>
      </c>
      <c r="AO97" s="23">
        <v>303364.21675302001</v>
      </c>
      <c r="AP97" s="23">
        <v>314502.50476302003</v>
      </c>
      <c r="AQ97" s="23">
        <v>323353.46892001998</v>
      </c>
      <c r="AR97" s="23">
        <v>333345.14569002006</v>
      </c>
      <c r="AS97" s="23">
        <v>341362.85246001999</v>
      </c>
      <c r="AT97" s="23">
        <v>348302.22923002008</v>
      </c>
      <c r="AU97" s="23">
        <v>359300.55950002006</v>
      </c>
      <c r="AV97" s="23">
        <v>368093.09300002002</v>
      </c>
      <c r="AW97" s="23">
        <v>377762.39050002006</v>
      </c>
      <c r="AX97" s="23">
        <v>385652.28300002002</v>
      </c>
      <c r="AY97" s="23">
        <v>393424.54200002004</v>
      </c>
      <c r="AZ97" s="23">
        <v>403178.22950002004</v>
      </c>
    </row>
    <row r="98" spans="1:52" x14ac:dyDescent="0.35">
      <c r="A98" s="26" t="s">
        <v>32</v>
      </c>
      <c r="B98" s="23">
        <v>2.5</v>
      </c>
      <c r="C98" s="23">
        <v>2.5</v>
      </c>
      <c r="D98" s="23">
        <v>2.5</v>
      </c>
      <c r="E98" s="23">
        <v>2.5</v>
      </c>
      <c r="F98" s="23">
        <v>2.5</v>
      </c>
      <c r="G98" s="23">
        <v>2.5</v>
      </c>
      <c r="H98" s="23">
        <v>13.5</v>
      </c>
      <c r="I98" s="23">
        <v>11</v>
      </c>
      <c r="J98" s="23">
        <v>60.9</v>
      </c>
      <c r="K98" s="23">
        <v>283.7</v>
      </c>
      <c r="L98" s="23">
        <v>733.4</v>
      </c>
      <c r="M98" s="23">
        <v>1150.1000000000001</v>
      </c>
      <c r="N98" s="23">
        <v>2002.6000000000001</v>
      </c>
      <c r="O98" s="23">
        <v>2302.6</v>
      </c>
      <c r="P98" s="23">
        <v>2302.9</v>
      </c>
      <c r="Q98" s="23">
        <v>2314.9</v>
      </c>
      <c r="R98" s="23">
        <v>2314.9</v>
      </c>
      <c r="S98" s="23">
        <v>2364.9</v>
      </c>
      <c r="T98" s="23">
        <v>2364.9</v>
      </c>
      <c r="U98" s="23">
        <v>2364.9</v>
      </c>
      <c r="V98" s="23">
        <v>2364.9</v>
      </c>
      <c r="W98" s="23">
        <v>2364.9</v>
      </c>
      <c r="X98" s="23">
        <v>2364.9</v>
      </c>
      <c r="Y98" s="23">
        <v>2364.9</v>
      </c>
      <c r="Z98" s="23">
        <v>2364.9</v>
      </c>
      <c r="AA98" s="23">
        <v>2364.9</v>
      </c>
      <c r="AB98" s="23">
        <v>2364.9</v>
      </c>
      <c r="AC98" s="23">
        <v>2364.9</v>
      </c>
      <c r="AD98" s="23">
        <v>2364.9</v>
      </c>
      <c r="AE98" s="23">
        <v>2364.9</v>
      </c>
      <c r="AF98" s="23">
        <v>2364.9</v>
      </c>
      <c r="AG98" s="23">
        <v>2353.9</v>
      </c>
      <c r="AH98" s="23">
        <v>2353.9</v>
      </c>
      <c r="AI98" s="23">
        <v>2326.8875000000003</v>
      </c>
      <c r="AJ98" s="23">
        <v>2328.9875000000002</v>
      </c>
      <c r="AK98" s="23">
        <v>2316.35</v>
      </c>
      <c r="AL98" s="23">
        <v>2339.2249999999999</v>
      </c>
      <c r="AM98" s="23">
        <v>2373.4749999999999</v>
      </c>
      <c r="AN98" s="23">
        <v>2386.2750000000001</v>
      </c>
      <c r="AO98" s="23">
        <v>2385.9749999999999</v>
      </c>
      <c r="AP98" s="23">
        <v>2373.9749999999999</v>
      </c>
      <c r="AQ98" s="23">
        <v>2373.9749999999999</v>
      </c>
      <c r="AR98" s="23">
        <v>2345.9749999999999</v>
      </c>
      <c r="AS98" s="23">
        <v>2345.9749999999999</v>
      </c>
      <c r="AT98" s="23">
        <v>2345.9749999999999</v>
      </c>
      <c r="AU98" s="23">
        <v>2345.9749999999999</v>
      </c>
      <c r="AV98" s="23">
        <v>2480.8250000000003</v>
      </c>
      <c r="AW98" s="23">
        <v>2480.8250000000003</v>
      </c>
      <c r="AX98" s="23">
        <v>2480.8250000000003</v>
      </c>
      <c r="AY98" s="23">
        <v>2480.8250000000003</v>
      </c>
      <c r="AZ98" s="23">
        <v>2480.8250000000003</v>
      </c>
    </row>
    <row r="99" spans="1:52" x14ac:dyDescent="0.35">
      <c r="A99" s="26" t="s">
        <v>33</v>
      </c>
      <c r="B99" s="28">
        <v>604</v>
      </c>
      <c r="C99" s="28">
        <v>589.80000000000007</v>
      </c>
      <c r="D99" s="28">
        <v>685.80000000000018</v>
      </c>
      <c r="E99" s="28">
        <v>723.30000000000018</v>
      </c>
      <c r="F99" s="28">
        <v>695.00000000000011</v>
      </c>
      <c r="G99" s="28">
        <v>696.00000000000011</v>
      </c>
      <c r="H99" s="28">
        <v>707.00000000000011</v>
      </c>
      <c r="I99" s="28">
        <v>710.85000000000014</v>
      </c>
      <c r="J99" s="28">
        <v>710.85000000000014</v>
      </c>
      <c r="K99" s="28">
        <v>735.85000000000014</v>
      </c>
      <c r="L99" s="28">
        <v>768.65000000000009</v>
      </c>
      <c r="M99" s="28">
        <v>770.65000000000009</v>
      </c>
      <c r="N99" s="28">
        <v>777.95000000000016</v>
      </c>
      <c r="O99" s="28">
        <v>790.30000000000018</v>
      </c>
      <c r="P99" s="28">
        <v>832.30000000000018</v>
      </c>
      <c r="Q99" s="28">
        <v>834.30000000000018</v>
      </c>
      <c r="R99" s="28">
        <v>834.30000000000018</v>
      </c>
      <c r="S99" s="28">
        <v>832.80000000000018</v>
      </c>
      <c r="T99" s="28">
        <v>753.70000000000016</v>
      </c>
      <c r="U99" s="28">
        <v>723.90000000000009</v>
      </c>
      <c r="V99" s="28">
        <v>653.30000000000018</v>
      </c>
      <c r="W99" s="28">
        <v>593.60000000000014</v>
      </c>
      <c r="X99" s="28">
        <v>555.30000000000018</v>
      </c>
      <c r="Y99" s="28">
        <v>483.80000000000013</v>
      </c>
      <c r="Z99" s="28">
        <v>410.2000000000001</v>
      </c>
      <c r="AA99" s="28">
        <v>354.2000000000001</v>
      </c>
      <c r="AB99" s="28">
        <v>354.2000000000001</v>
      </c>
      <c r="AC99" s="28">
        <v>258.2000000000001</v>
      </c>
      <c r="AD99" s="28">
        <v>213.20000000000013</v>
      </c>
      <c r="AE99" s="28">
        <v>213.20000000000013</v>
      </c>
      <c r="AF99" s="28">
        <v>212.20000000000013</v>
      </c>
      <c r="AG99" s="28">
        <v>212.20000000000013</v>
      </c>
      <c r="AH99" s="28">
        <v>211.20000000000013</v>
      </c>
      <c r="AI99" s="28">
        <v>211.20000000000013</v>
      </c>
      <c r="AJ99" s="28">
        <v>181.80000000000013</v>
      </c>
      <c r="AK99" s="28">
        <v>127.40000000000012</v>
      </c>
      <c r="AL99" s="28">
        <v>125.40000000000012</v>
      </c>
      <c r="AM99" s="28">
        <v>122.40000000000012</v>
      </c>
      <c r="AN99" s="28">
        <v>122.40000000000012</v>
      </c>
      <c r="AO99" s="28">
        <v>79.400000000000119</v>
      </c>
      <c r="AP99" s="28">
        <v>79.400000000000119</v>
      </c>
      <c r="AQ99" s="28">
        <v>68.400000000000119</v>
      </c>
      <c r="AR99" s="28">
        <v>62.850000000000115</v>
      </c>
      <c r="AS99" s="28">
        <v>62.850000000000115</v>
      </c>
      <c r="AT99" s="28">
        <v>38.650000000000119</v>
      </c>
      <c r="AU99" s="28">
        <v>18.650000000000006</v>
      </c>
      <c r="AV99" s="28">
        <v>18.650000000000006</v>
      </c>
      <c r="AW99" s="28">
        <v>14.350000000000003</v>
      </c>
      <c r="AX99" s="28">
        <v>2.0000000000000036</v>
      </c>
      <c r="AY99" s="28">
        <v>2.0000000000000036</v>
      </c>
      <c r="AZ99" s="28">
        <v>28.380000000000003</v>
      </c>
    </row>
    <row r="100" spans="1:52" x14ac:dyDescent="0.35">
      <c r="A100" s="36" t="s">
        <v>34</v>
      </c>
      <c r="B100" s="23">
        <v>240.5</v>
      </c>
      <c r="C100" s="23">
        <v>240</v>
      </c>
      <c r="D100" s="23">
        <v>240</v>
      </c>
      <c r="E100" s="23">
        <v>240</v>
      </c>
      <c r="F100" s="23">
        <v>240</v>
      </c>
      <c r="G100" s="23">
        <v>240.4</v>
      </c>
      <c r="H100" s="23">
        <v>240.4</v>
      </c>
      <c r="I100" s="23">
        <v>240.4</v>
      </c>
      <c r="J100" s="23">
        <v>240.44</v>
      </c>
      <c r="K100" s="23">
        <v>241.64000000000001</v>
      </c>
      <c r="L100" s="23">
        <v>241.64000000000001</v>
      </c>
      <c r="M100" s="23">
        <v>241.98000000000002</v>
      </c>
      <c r="N100" s="23">
        <v>243.73000000000002</v>
      </c>
      <c r="O100" s="23">
        <v>243.73000000000002</v>
      </c>
      <c r="P100" s="23">
        <v>243.73000000000002</v>
      </c>
      <c r="Q100" s="23">
        <v>244.93</v>
      </c>
      <c r="R100" s="23">
        <v>245.93</v>
      </c>
      <c r="S100" s="23">
        <v>245.93</v>
      </c>
      <c r="T100" s="23">
        <v>259.92999999999995</v>
      </c>
      <c r="U100" s="23">
        <v>259.92999999999995</v>
      </c>
      <c r="V100" s="23">
        <v>259.92999999999995</v>
      </c>
      <c r="W100" s="23">
        <v>259.92999999999995</v>
      </c>
      <c r="X100" s="23">
        <v>259.92999999999995</v>
      </c>
      <c r="Y100" s="23">
        <v>259.92999999999995</v>
      </c>
      <c r="Z100" s="23">
        <v>259.92999999999995</v>
      </c>
      <c r="AA100" s="23">
        <v>259.92999999999995</v>
      </c>
      <c r="AB100" s="23">
        <v>259.92999999999995</v>
      </c>
      <c r="AC100" s="23">
        <v>259.92999999999995</v>
      </c>
      <c r="AD100" s="23">
        <v>259.92999999999995</v>
      </c>
      <c r="AE100" s="23">
        <v>259.92999999999995</v>
      </c>
      <c r="AF100" s="23">
        <v>259.92999999999995</v>
      </c>
      <c r="AG100" s="23">
        <v>259.92999999999995</v>
      </c>
      <c r="AH100" s="23">
        <v>259.92999999999995</v>
      </c>
      <c r="AI100" s="23">
        <v>259.92999999999995</v>
      </c>
      <c r="AJ100" s="23">
        <v>259.92999999999995</v>
      </c>
      <c r="AK100" s="23">
        <v>259.92999999999995</v>
      </c>
      <c r="AL100" s="23">
        <v>259.92999999999995</v>
      </c>
      <c r="AM100" s="23">
        <v>259.92999999999995</v>
      </c>
      <c r="AN100" s="23">
        <v>259.92999999999995</v>
      </c>
      <c r="AO100" s="23">
        <v>259.92999999999995</v>
      </c>
      <c r="AP100" s="23">
        <v>259.92999999999995</v>
      </c>
      <c r="AQ100" s="23">
        <v>259.92999999999995</v>
      </c>
      <c r="AR100" s="23">
        <v>261.72999999999996</v>
      </c>
      <c r="AS100" s="23">
        <v>261.72999999999996</v>
      </c>
      <c r="AT100" s="23">
        <v>273.58</v>
      </c>
      <c r="AU100" s="23">
        <v>311.08000000000004</v>
      </c>
      <c r="AV100" s="23">
        <v>464.98</v>
      </c>
      <c r="AW100" s="23">
        <v>474.98</v>
      </c>
      <c r="AX100" s="23">
        <v>558.88</v>
      </c>
      <c r="AY100" s="23">
        <v>700.73</v>
      </c>
      <c r="AZ100" s="23">
        <v>890.73</v>
      </c>
    </row>
    <row r="101" spans="1:52" x14ac:dyDescent="0.35">
      <c r="A101" s="29" t="s">
        <v>35</v>
      </c>
      <c r="B101" s="30">
        <v>240</v>
      </c>
      <c r="C101" s="30">
        <v>240</v>
      </c>
      <c r="D101" s="30">
        <v>240</v>
      </c>
      <c r="E101" s="30">
        <v>240</v>
      </c>
      <c r="F101" s="30">
        <v>240</v>
      </c>
      <c r="G101" s="30">
        <v>240</v>
      </c>
      <c r="H101" s="30">
        <v>240</v>
      </c>
      <c r="I101" s="30">
        <v>240</v>
      </c>
      <c r="J101" s="30">
        <v>240</v>
      </c>
      <c r="K101" s="30">
        <v>241.20000000000002</v>
      </c>
      <c r="L101" s="30">
        <v>241.20000000000002</v>
      </c>
      <c r="M101" s="30">
        <v>241.20000000000002</v>
      </c>
      <c r="N101" s="30">
        <v>241.20000000000002</v>
      </c>
      <c r="O101" s="30">
        <v>241.20000000000002</v>
      </c>
      <c r="P101" s="30">
        <v>241.20000000000002</v>
      </c>
      <c r="Q101" s="30">
        <v>242.4</v>
      </c>
      <c r="R101" s="30">
        <v>243.4</v>
      </c>
      <c r="S101" s="30">
        <v>243.4</v>
      </c>
      <c r="T101" s="30">
        <v>257.39999999999998</v>
      </c>
      <c r="U101" s="30">
        <v>257.39999999999998</v>
      </c>
      <c r="V101" s="30">
        <v>257.39999999999998</v>
      </c>
      <c r="W101" s="30">
        <v>257.39999999999998</v>
      </c>
      <c r="X101" s="30">
        <v>257.39999999999998</v>
      </c>
      <c r="Y101" s="30">
        <v>257.39999999999998</v>
      </c>
      <c r="Z101" s="30">
        <v>257.39999999999998</v>
      </c>
      <c r="AA101" s="30">
        <v>257.39999999999998</v>
      </c>
      <c r="AB101" s="30">
        <v>257.39999999999998</v>
      </c>
      <c r="AC101" s="30">
        <v>257.39999999999998</v>
      </c>
      <c r="AD101" s="30">
        <v>257.39999999999998</v>
      </c>
      <c r="AE101" s="30">
        <v>257.39999999999998</v>
      </c>
      <c r="AF101" s="30">
        <v>257.39999999999998</v>
      </c>
      <c r="AG101" s="30">
        <v>257.39999999999998</v>
      </c>
      <c r="AH101" s="30">
        <v>257.39999999999998</v>
      </c>
      <c r="AI101" s="30">
        <v>257.39999999999998</v>
      </c>
      <c r="AJ101" s="30">
        <v>257.39999999999998</v>
      </c>
      <c r="AK101" s="30">
        <v>257.39999999999998</v>
      </c>
      <c r="AL101" s="30">
        <v>257.39999999999998</v>
      </c>
      <c r="AM101" s="30">
        <v>257.39999999999998</v>
      </c>
      <c r="AN101" s="30">
        <v>257.39999999999998</v>
      </c>
      <c r="AO101" s="30">
        <v>257.39999999999998</v>
      </c>
      <c r="AP101" s="30">
        <v>257.39999999999998</v>
      </c>
      <c r="AQ101" s="30">
        <v>257.39999999999998</v>
      </c>
      <c r="AR101" s="30">
        <v>257.39999999999998</v>
      </c>
      <c r="AS101" s="30">
        <v>257.39999999999998</v>
      </c>
      <c r="AT101" s="30">
        <v>267.39999999999998</v>
      </c>
      <c r="AU101" s="30">
        <v>297.40000000000003</v>
      </c>
      <c r="AV101" s="30">
        <v>297.40000000000003</v>
      </c>
      <c r="AW101" s="30">
        <v>307.40000000000003</v>
      </c>
      <c r="AX101" s="30">
        <v>387.40000000000003</v>
      </c>
      <c r="AY101" s="30">
        <v>517.4</v>
      </c>
      <c r="AZ101" s="30">
        <v>677.4</v>
      </c>
    </row>
    <row r="102" spans="1:52" x14ac:dyDescent="0.35">
      <c r="A102" s="31" t="s">
        <v>36</v>
      </c>
      <c r="B102" s="32">
        <v>0.5</v>
      </c>
      <c r="C102" s="32">
        <v>0</v>
      </c>
      <c r="D102" s="32">
        <v>0</v>
      </c>
      <c r="E102" s="32">
        <v>0</v>
      </c>
      <c r="F102" s="32">
        <v>0</v>
      </c>
      <c r="G102" s="32">
        <v>0.4</v>
      </c>
      <c r="H102" s="32">
        <v>0.4</v>
      </c>
      <c r="I102" s="32">
        <v>0.4</v>
      </c>
      <c r="J102" s="32">
        <v>0.44</v>
      </c>
      <c r="K102" s="32">
        <v>0.44</v>
      </c>
      <c r="L102" s="32">
        <v>0.44</v>
      </c>
      <c r="M102" s="32">
        <v>0.78</v>
      </c>
      <c r="N102" s="32">
        <v>2.5300000000000002</v>
      </c>
      <c r="O102" s="32">
        <v>2.5300000000000002</v>
      </c>
      <c r="P102" s="32">
        <v>2.5300000000000002</v>
      </c>
      <c r="Q102" s="32">
        <v>2.5300000000000002</v>
      </c>
      <c r="R102" s="32">
        <v>2.5300000000000002</v>
      </c>
      <c r="S102" s="32">
        <v>2.5300000000000002</v>
      </c>
      <c r="T102" s="32">
        <v>2.5300000000000002</v>
      </c>
      <c r="U102" s="32">
        <v>2.5300000000000002</v>
      </c>
      <c r="V102" s="32">
        <v>2.5300000000000002</v>
      </c>
      <c r="W102" s="32">
        <v>2.5300000000000002</v>
      </c>
      <c r="X102" s="32">
        <v>2.5300000000000002</v>
      </c>
      <c r="Y102" s="32">
        <v>2.5300000000000002</v>
      </c>
      <c r="Z102" s="32">
        <v>2.5300000000000002</v>
      </c>
      <c r="AA102" s="32">
        <v>2.5300000000000002</v>
      </c>
      <c r="AB102" s="32">
        <v>2.5300000000000002</v>
      </c>
      <c r="AC102" s="32">
        <v>2.5300000000000002</v>
      </c>
      <c r="AD102" s="32">
        <v>2.5300000000000002</v>
      </c>
      <c r="AE102" s="32">
        <v>2.5300000000000002</v>
      </c>
      <c r="AF102" s="32">
        <v>2.5300000000000002</v>
      </c>
      <c r="AG102" s="32">
        <v>2.5300000000000002</v>
      </c>
      <c r="AH102" s="32">
        <v>2.5300000000000002</v>
      </c>
      <c r="AI102" s="32">
        <v>2.5300000000000002</v>
      </c>
      <c r="AJ102" s="32">
        <v>2.5300000000000002</v>
      </c>
      <c r="AK102" s="32">
        <v>2.5300000000000002</v>
      </c>
      <c r="AL102" s="32">
        <v>2.5300000000000002</v>
      </c>
      <c r="AM102" s="32">
        <v>2.5300000000000002</v>
      </c>
      <c r="AN102" s="32">
        <v>2.5300000000000002</v>
      </c>
      <c r="AO102" s="32">
        <v>2.5300000000000002</v>
      </c>
      <c r="AP102" s="32">
        <v>2.5300000000000002</v>
      </c>
      <c r="AQ102" s="32">
        <v>2.5300000000000002</v>
      </c>
      <c r="AR102" s="32">
        <v>4.33</v>
      </c>
      <c r="AS102" s="32">
        <v>4.33</v>
      </c>
      <c r="AT102" s="32">
        <v>6.18</v>
      </c>
      <c r="AU102" s="32">
        <v>13.68</v>
      </c>
      <c r="AV102" s="32">
        <v>167.58</v>
      </c>
      <c r="AW102" s="32">
        <v>167.58</v>
      </c>
      <c r="AX102" s="32">
        <v>171.48</v>
      </c>
      <c r="AY102" s="32">
        <v>183.33</v>
      </c>
      <c r="AZ102" s="32">
        <v>213.33</v>
      </c>
    </row>
    <row r="103" spans="1:52" x14ac:dyDescent="0.35">
      <c r="A103" s="26" t="s">
        <v>37</v>
      </c>
      <c r="B103" s="23">
        <v>99459.776888888882</v>
      </c>
      <c r="C103" s="23">
        <v>99904.973888888882</v>
      </c>
      <c r="D103" s="23">
        <v>100224.28388888888</v>
      </c>
      <c r="E103" s="23">
        <v>100434.51488888889</v>
      </c>
      <c r="F103" s="23">
        <v>100645.08438888888</v>
      </c>
      <c r="G103" s="23">
        <v>100913.61738888887</v>
      </c>
      <c r="H103" s="23">
        <v>100983.14338888886</v>
      </c>
      <c r="I103" s="23">
        <v>101412.67538888886</v>
      </c>
      <c r="J103" s="23">
        <v>101548.28938888886</v>
      </c>
      <c r="K103" s="23">
        <v>102388.98250000001</v>
      </c>
      <c r="L103" s="23">
        <v>103462.93850000002</v>
      </c>
      <c r="M103" s="23">
        <v>104290.70090000001</v>
      </c>
      <c r="N103" s="23">
        <v>104390.6219</v>
      </c>
      <c r="O103" s="23">
        <v>105240.2959</v>
      </c>
      <c r="P103" s="23">
        <v>105440.31290000002</v>
      </c>
      <c r="Q103" s="23">
        <v>105765.18900000001</v>
      </c>
      <c r="R103" s="23">
        <v>106515.97200000001</v>
      </c>
      <c r="S103" s="23">
        <v>106626.14000000001</v>
      </c>
      <c r="T103" s="23">
        <v>106730.05700000002</v>
      </c>
      <c r="U103" s="23">
        <v>106857.85700000002</v>
      </c>
      <c r="V103" s="23">
        <v>106949.79200000002</v>
      </c>
      <c r="W103" s="23">
        <v>107241.89200000002</v>
      </c>
      <c r="X103" s="23">
        <v>107428.61200000002</v>
      </c>
      <c r="Y103" s="23">
        <v>107677.91200000003</v>
      </c>
      <c r="Z103" s="23">
        <v>107978.11200000002</v>
      </c>
      <c r="AA103" s="23">
        <v>108297.81200000003</v>
      </c>
      <c r="AB103" s="23">
        <v>108577.81200000003</v>
      </c>
      <c r="AC103" s="23">
        <v>108931.31200000002</v>
      </c>
      <c r="AD103" s="23">
        <v>109231.41200000001</v>
      </c>
      <c r="AE103" s="23">
        <v>109705.91200000001</v>
      </c>
      <c r="AF103" s="23">
        <v>110032.01200000002</v>
      </c>
      <c r="AG103" s="23">
        <v>110277.51200000002</v>
      </c>
      <c r="AH103" s="23">
        <v>110454.61200000002</v>
      </c>
      <c r="AI103" s="23">
        <v>110638.31200000002</v>
      </c>
      <c r="AJ103" s="23">
        <v>110890.11200000002</v>
      </c>
      <c r="AK103" s="23">
        <v>111099.11200000002</v>
      </c>
      <c r="AL103" s="23">
        <v>111339.41200000001</v>
      </c>
      <c r="AM103" s="23">
        <v>111637.51200000002</v>
      </c>
      <c r="AN103" s="23">
        <v>111905.91200000001</v>
      </c>
      <c r="AO103" s="23">
        <v>112130.31200000002</v>
      </c>
      <c r="AP103" s="23">
        <v>112443.71200000001</v>
      </c>
      <c r="AQ103" s="23">
        <v>112602.11200000002</v>
      </c>
      <c r="AR103" s="23">
        <v>112765.51200000002</v>
      </c>
      <c r="AS103" s="23">
        <v>112908.31200000002</v>
      </c>
      <c r="AT103" s="23">
        <v>112970.81200000002</v>
      </c>
      <c r="AU103" s="23">
        <v>113113.91200000001</v>
      </c>
      <c r="AV103" s="23">
        <v>113226.71200000001</v>
      </c>
      <c r="AW103" s="23">
        <v>113324.51200000002</v>
      </c>
      <c r="AX103" s="23">
        <v>113492.61200000002</v>
      </c>
      <c r="AY103" s="23">
        <v>113610.41200000001</v>
      </c>
      <c r="AZ103" s="23">
        <v>113720.71200000001</v>
      </c>
    </row>
    <row r="104" spans="1:52" x14ac:dyDescent="0.35">
      <c r="A104" s="15" t="s">
        <v>38</v>
      </c>
      <c r="B104" s="14">
        <v>42417.858</v>
      </c>
      <c r="C104" s="14">
        <v>42585.555</v>
      </c>
      <c r="D104" s="14">
        <v>42672.705000000002</v>
      </c>
      <c r="E104" s="14">
        <v>42826.236000000004</v>
      </c>
      <c r="F104" s="14">
        <v>42972.805500000002</v>
      </c>
      <c r="G104" s="14">
        <v>43142.518499999984</v>
      </c>
      <c r="H104" s="14">
        <v>43207.084499999983</v>
      </c>
      <c r="I104" s="14">
        <v>43542.396499999988</v>
      </c>
      <c r="J104" s="14">
        <v>43700.350499999993</v>
      </c>
      <c r="K104" s="14">
        <v>44164.416611111126</v>
      </c>
      <c r="L104" s="14">
        <v>45159.572611111129</v>
      </c>
      <c r="M104" s="14">
        <v>45430.335011111129</v>
      </c>
      <c r="N104" s="14">
        <v>45637.056011111126</v>
      </c>
      <c r="O104" s="14">
        <v>46460.230011111125</v>
      </c>
      <c r="P104" s="14">
        <v>46477.94701111113</v>
      </c>
      <c r="Q104" s="14">
        <v>46802.823111111138</v>
      </c>
      <c r="R104" s="14">
        <v>47156.606111111134</v>
      </c>
      <c r="S104" s="14">
        <v>47221.774111111132</v>
      </c>
      <c r="T104" s="14">
        <v>47325.691111111133</v>
      </c>
      <c r="U104" s="14">
        <v>47401.491111111136</v>
      </c>
      <c r="V104" s="14">
        <v>47401.426111111134</v>
      </c>
      <c r="W104" s="14">
        <v>47693.526111111132</v>
      </c>
      <c r="X104" s="14">
        <v>47880.246111111133</v>
      </c>
      <c r="Y104" s="14">
        <v>48129.546111111144</v>
      </c>
      <c r="Z104" s="14">
        <v>48429.746111111141</v>
      </c>
      <c r="AA104" s="14">
        <v>48749.446111111145</v>
      </c>
      <c r="AB104" s="14">
        <v>49029.446111111145</v>
      </c>
      <c r="AC104" s="14">
        <v>49382.946111111138</v>
      </c>
      <c r="AD104" s="14">
        <v>49683.046111111136</v>
      </c>
      <c r="AE104" s="14">
        <v>50157.546111111136</v>
      </c>
      <c r="AF104" s="14">
        <v>50483.646111111135</v>
      </c>
      <c r="AG104" s="14">
        <v>50729.146111111135</v>
      </c>
      <c r="AH104" s="14">
        <v>50906.246111111133</v>
      </c>
      <c r="AI104" s="14">
        <v>51089.946111111138</v>
      </c>
      <c r="AJ104" s="14">
        <v>51341.746111111133</v>
      </c>
      <c r="AK104" s="14">
        <v>51550.746111111133</v>
      </c>
      <c r="AL104" s="14">
        <v>51791.046111111136</v>
      </c>
      <c r="AM104" s="14">
        <v>52089.146111111135</v>
      </c>
      <c r="AN104" s="14">
        <v>52357.546111111136</v>
      </c>
      <c r="AO104" s="14">
        <v>52581.946111111138</v>
      </c>
      <c r="AP104" s="14">
        <v>52895.346111111132</v>
      </c>
      <c r="AQ104" s="14">
        <v>53053.746111111133</v>
      </c>
      <c r="AR104" s="14">
        <v>53217.146111111135</v>
      </c>
      <c r="AS104" s="14">
        <v>53359.946111111138</v>
      </c>
      <c r="AT104" s="14">
        <v>53422.446111111138</v>
      </c>
      <c r="AU104" s="14">
        <v>53565.546111111136</v>
      </c>
      <c r="AV104" s="14">
        <v>53678.346111111132</v>
      </c>
      <c r="AW104" s="14">
        <v>53776.146111111135</v>
      </c>
      <c r="AX104" s="14">
        <v>53944.246111111133</v>
      </c>
      <c r="AY104" s="14">
        <v>54062.046111111136</v>
      </c>
      <c r="AZ104" s="14">
        <v>54172.346111111132</v>
      </c>
    </row>
    <row r="105" spans="1:52" x14ac:dyDescent="0.35">
      <c r="A105" s="15" t="s">
        <v>39</v>
      </c>
      <c r="B105" s="14">
        <v>57041.918888888882</v>
      </c>
      <c r="C105" s="14">
        <v>57319.418888888882</v>
      </c>
      <c r="D105" s="14">
        <v>57551.578888888878</v>
      </c>
      <c r="E105" s="14">
        <v>57608.278888888883</v>
      </c>
      <c r="F105" s="14">
        <v>57672.278888888883</v>
      </c>
      <c r="G105" s="14">
        <v>57771.098888888882</v>
      </c>
      <c r="H105" s="14">
        <v>57776.058888888881</v>
      </c>
      <c r="I105" s="14">
        <v>57870.278888888883</v>
      </c>
      <c r="J105" s="14">
        <v>57847.938888888879</v>
      </c>
      <c r="K105" s="14">
        <v>58224.565888888879</v>
      </c>
      <c r="L105" s="14">
        <v>58303.365888888882</v>
      </c>
      <c r="M105" s="14">
        <v>58860.365888888882</v>
      </c>
      <c r="N105" s="14">
        <v>58753.565888888879</v>
      </c>
      <c r="O105" s="14">
        <v>58780.065888888879</v>
      </c>
      <c r="P105" s="14">
        <v>58962.365888888882</v>
      </c>
      <c r="Q105" s="14">
        <v>58962.365888888882</v>
      </c>
      <c r="R105" s="14">
        <v>59359.365888888882</v>
      </c>
      <c r="S105" s="14">
        <v>59404.365888888882</v>
      </c>
      <c r="T105" s="14">
        <v>59404.365888888882</v>
      </c>
      <c r="U105" s="14">
        <v>59456.365888888882</v>
      </c>
      <c r="V105" s="14">
        <v>59548.365888888882</v>
      </c>
      <c r="W105" s="14">
        <v>59548.365888888882</v>
      </c>
      <c r="X105" s="14">
        <v>59548.365888888882</v>
      </c>
      <c r="Y105" s="14">
        <v>59548.365888888882</v>
      </c>
      <c r="Z105" s="14">
        <v>59548.365888888882</v>
      </c>
      <c r="AA105" s="14">
        <v>59548.365888888882</v>
      </c>
      <c r="AB105" s="14">
        <v>59548.365888888882</v>
      </c>
      <c r="AC105" s="14">
        <v>59548.365888888882</v>
      </c>
      <c r="AD105" s="14">
        <v>59548.365888888882</v>
      </c>
      <c r="AE105" s="14">
        <v>59548.365888888882</v>
      </c>
      <c r="AF105" s="14">
        <v>59548.365888888882</v>
      </c>
      <c r="AG105" s="14">
        <v>59548.365888888882</v>
      </c>
      <c r="AH105" s="14">
        <v>59548.365888888882</v>
      </c>
      <c r="AI105" s="14">
        <v>59548.365888888882</v>
      </c>
      <c r="AJ105" s="14">
        <v>59548.365888888882</v>
      </c>
      <c r="AK105" s="14">
        <v>59548.365888888882</v>
      </c>
      <c r="AL105" s="14">
        <v>59548.365888888882</v>
      </c>
      <c r="AM105" s="14">
        <v>59548.365888888882</v>
      </c>
      <c r="AN105" s="14">
        <v>59548.365888888882</v>
      </c>
      <c r="AO105" s="14">
        <v>59548.365888888882</v>
      </c>
      <c r="AP105" s="14">
        <v>59548.365888888882</v>
      </c>
      <c r="AQ105" s="14">
        <v>59548.365888888882</v>
      </c>
      <c r="AR105" s="14">
        <v>59548.365888888882</v>
      </c>
      <c r="AS105" s="14">
        <v>59548.365888888882</v>
      </c>
      <c r="AT105" s="14">
        <v>59548.365888888882</v>
      </c>
      <c r="AU105" s="14">
        <v>59548.365888888882</v>
      </c>
      <c r="AV105" s="14">
        <v>59548.365888888882</v>
      </c>
      <c r="AW105" s="14">
        <v>59548.365888888882</v>
      </c>
      <c r="AX105" s="14">
        <v>59548.365888888882</v>
      </c>
      <c r="AY105" s="14">
        <v>59548.365888888882</v>
      </c>
      <c r="AZ105" s="14">
        <v>59548.365888888882</v>
      </c>
    </row>
    <row r="106" spans="1:52" x14ac:dyDescent="0.35">
      <c r="A106" s="33" t="s">
        <v>40</v>
      </c>
      <c r="B106" s="34">
        <v>41534.120000000003</v>
      </c>
      <c r="C106" s="34">
        <v>41706.520000000004</v>
      </c>
      <c r="D106" s="34">
        <v>41768.520000000004</v>
      </c>
      <c r="E106" s="34">
        <v>41828.020000000004</v>
      </c>
      <c r="F106" s="34">
        <v>42884.42</v>
      </c>
      <c r="G106" s="34">
        <v>43639.98</v>
      </c>
      <c r="H106" s="34">
        <v>44038.58</v>
      </c>
      <c r="I106" s="34">
        <v>44038.58</v>
      </c>
      <c r="J106" s="34">
        <v>44316.58</v>
      </c>
      <c r="K106" s="34">
        <v>44712.58</v>
      </c>
      <c r="L106" s="34">
        <v>45071.38</v>
      </c>
      <c r="M106" s="34">
        <v>45311.38</v>
      </c>
      <c r="N106" s="34">
        <v>45486.48</v>
      </c>
      <c r="O106" s="34">
        <v>45915.48</v>
      </c>
      <c r="P106" s="34">
        <v>46268.480000000003</v>
      </c>
      <c r="Q106" s="34">
        <v>47335.48</v>
      </c>
      <c r="R106" s="34">
        <v>47960.08</v>
      </c>
      <c r="S106" s="34">
        <v>48210.080000000002</v>
      </c>
      <c r="T106" s="34">
        <v>48602.080000000002</v>
      </c>
      <c r="U106" s="34">
        <v>48602.080000000002</v>
      </c>
      <c r="V106" s="34">
        <v>48602.080000000002</v>
      </c>
      <c r="W106" s="34">
        <v>48602.080000000002</v>
      </c>
      <c r="X106" s="34">
        <v>48459.08</v>
      </c>
      <c r="Y106" s="34">
        <v>48359.08</v>
      </c>
      <c r="Z106" s="34">
        <v>48359.08</v>
      </c>
      <c r="AA106" s="34">
        <v>48359.08</v>
      </c>
      <c r="AB106" s="34">
        <v>48352.98</v>
      </c>
      <c r="AC106" s="34">
        <v>48352.98</v>
      </c>
      <c r="AD106" s="34">
        <v>48352.98</v>
      </c>
      <c r="AE106" s="34">
        <v>48352.98</v>
      </c>
      <c r="AF106" s="34">
        <v>48352.98</v>
      </c>
      <c r="AG106" s="34">
        <v>48352.98</v>
      </c>
      <c r="AH106" s="34">
        <v>48209.98</v>
      </c>
      <c r="AI106" s="34">
        <v>48044.98</v>
      </c>
      <c r="AJ106" s="34">
        <v>48044.98</v>
      </c>
      <c r="AK106" s="34">
        <v>48044.98</v>
      </c>
      <c r="AL106" s="34">
        <v>48044.98</v>
      </c>
      <c r="AM106" s="34">
        <v>48044.98</v>
      </c>
      <c r="AN106" s="34">
        <v>48044.98</v>
      </c>
      <c r="AO106" s="34">
        <v>48044.98</v>
      </c>
      <c r="AP106" s="34">
        <v>48044.98</v>
      </c>
      <c r="AQ106" s="34">
        <v>47969.98</v>
      </c>
      <c r="AR106" s="34">
        <v>47894.98</v>
      </c>
      <c r="AS106" s="34">
        <v>47894.98</v>
      </c>
      <c r="AT106" s="34">
        <v>47894.98</v>
      </c>
      <c r="AU106" s="34">
        <v>47828.98</v>
      </c>
      <c r="AV106" s="34">
        <v>47828.98</v>
      </c>
      <c r="AW106" s="34">
        <v>47828.98</v>
      </c>
      <c r="AX106" s="34">
        <v>47629.38</v>
      </c>
      <c r="AY106" s="34">
        <v>47577.120000000003</v>
      </c>
      <c r="AZ106" s="34">
        <v>47488.160000000003</v>
      </c>
    </row>
    <row r="107" spans="1:52" x14ac:dyDescent="0.3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</row>
    <row r="108" spans="1:52" x14ac:dyDescent="0.35">
      <c r="A108" s="9" t="s">
        <v>42</v>
      </c>
      <c r="B108" s="10">
        <v>122601.18075000001</v>
      </c>
      <c r="C108" s="10">
        <v>124338.82935000003</v>
      </c>
      <c r="D108" s="10">
        <v>125055.19095</v>
      </c>
      <c r="E108" s="10">
        <v>127713.21405000001</v>
      </c>
      <c r="F108" s="10">
        <v>132084.93346999999</v>
      </c>
      <c r="G108" s="10">
        <v>132707.53842</v>
      </c>
      <c r="H108" s="10">
        <v>136604.51810999998</v>
      </c>
      <c r="I108" s="10">
        <v>140426.00110999998</v>
      </c>
      <c r="J108" s="10">
        <v>143466.20634300512</v>
      </c>
      <c r="K108" s="10">
        <v>146305.47017300513</v>
      </c>
      <c r="L108" s="10">
        <v>152307.71389300513</v>
      </c>
      <c r="M108" s="10">
        <v>154945.66139300514</v>
      </c>
      <c r="N108" s="10">
        <v>157429.26089300515</v>
      </c>
      <c r="O108" s="10">
        <v>157916.56589300517</v>
      </c>
      <c r="P108" s="10">
        <v>158370.05329300516</v>
      </c>
      <c r="Q108" s="10">
        <v>155868.33293300515</v>
      </c>
      <c r="R108" s="10">
        <v>152375.80143300514</v>
      </c>
      <c r="S108" s="10">
        <v>149204.69413300516</v>
      </c>
      <c r="T108" s="10">
        <v>147235.1286330052</v>
      </c>
      <c r="U108" s="10">
        <v>144743.87159300514</v>
      </c>
      <c r="V108" s="10">
        <v>143544.55314054264</v>
      </c>
      <c r="W108" s="10">
        <v>140284.47462804266</v>
      </c>
      <c r="X108" s="10">
        <v>138158.97587804263</v>
      </c>
      <c r="Y108" s="10">
        <v>138072.24674554262</v>
      </c>
      <c r="Z108" s="10">
        <v>136019.33336554264</v>
      </c>
      <c r="AA108" s="10">
        <v>134332.56632179266</v>
      </c>
      <c r="AB108" s="10">
        <v>132392.09018863642</v>
      </c>
      <c r="AC108" s="10">
        <v>129500.1315673864</v>
      </c>
      <c r="AD108" s="10">
        <v>128747.07894633639</v>
      </c>
      <c r="AE108" s="10">
        <v>126108.04113883642</v>
      </c>
      <c r="AF108" s="10">
        <v>123249.79964633638</v>
      </c>
      <c r="AG108" s="10">
        <v>121695.97612508642</v>
      </c>
      <c r="AH108" s="10">
        <v>117999.30798048641</v>
      </c>
      <c r="AI108" s="10">
        <v>117204.9606923364</v>
      </c>
      <c r="AJ108" s="10">
        <v>116663.7466873364</v>
      </c>
      <c r="AK108" s="10">
        <v>113144.11129898642</v>
      </c>
      <c r="AL108" s="10">
        <v>109938.0475795864</v>
      </c>
      <c r="AM108" s="10">
        <v>106285.3224283364</v>
      </c>
      <c r="AN108" s="10">
        <v>107070.9163645864</v>
      </c>
      <c r="AO108" s="10">
        <v>106257.15965353639</v>
      </c>
      <c r="AP108" s="10">
        <v>103124.74935228638</v>
      </c>
      <c r="AQ108" s="10">
        <v>105427.96114893637</v>
      </c>
      <c r="AR108" s="10">
        <v>103157.98432893638</v>
      </c>
      <c r="AS108" s="10">
        <v>105127.27717893641</v>
      </c>
      <c r="AT108" s="10">
        <v>106055.66645163638</v>
      </c>
      <c r="AU108" s="10">
        <v>104465.06859084888</v>
      </c>
      <c r="AV108" s="10">
        <v>101990.3048333489</v>
      </c>
      <c r="AW108" s="10">
        <v>100785.8053508489</v>
      </c>
      <c r="AX108" s="10">
        <v>99531.029028348887</v>
      </c>
      <c r="AY108" s="10">
        <v>97432.253400848902</v>
      </c>
      <c r="AZ108" s="10">
        <v>95879.387879093745</v>
      </c>
    </row>
    <row r="109" spans="1:52" x14ac:dyDescent="0.35">
      <c r="A109" s="11" t="s">
        <v>5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</row>
    <row r="110" spans="1:52" x14ac:dyDescent="0.35">
      <c r="A110" s="13" t="s">
        <v>6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</row>
    <row r="111" spans="1:52" x14ac:dyDescent="0.35">
      <c r="A111" s="15" t="s">
        <v>7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</row>
    <row r="112" spans="1:52" x14ac:dyDescent="0.35">
      <c r="A112" s="15" t="s">
        <v>8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</row>
    <row r="113" spans="1:52" x14ac:dyDescent="0.35">
      <c r="A113" s="16" t="s">
        <v>9</v>
      </c>
      <c r="B113" s="17">
        <v>122601.18075000001</v>
      </c>
      <c r="C113" s="17">
        <v>124338.82935000003</v>
      </c>
      <c r="D113" s="17">
        <v>125055.19095</v>
      </c>
      <c r="E113" s="17">
        <v>127713.21405000001</v>
      </c>
      <c r="F113" s="17">
        <v>132084.93346999999</v>
      </c>
      <c r="G113" s="17">
        <v>132707.53842</v>
      </c>
      <c r="H113" s="17">
        <v>136604.51810999998</v>
      </c>
      <c r="I113" s="17">
        <v>140426.00110999998</v>
      </c>
      <c r="J113" s="17">
        <v>143466.20634300512</v>
      </c>
      <c r="K113" s="17">
        <v>146305.47017300513</v>
      </c>
      <c r="L113" s="17">
        <v>152307.71389300513</v>
      </c>
      <c r="M113" s="17">
        <v>154945.66139300514</v>
      </c>
      <c r="N113" s="17">
        <v>157429.26089300515</v>
      </c>
      <c r="O113" s="17">
        <v>157916.56589300517</v>
      </c>
      <c r="P113" s="17">
        <v>158370.05329300516</v>
      </c>
      <c r="Q113" s="17">
        <v>155868.33293300515</v>
      </c>
      <c r="R113" s="17">
        <v>152375.80143300514</v>
      </c>
      <c r="S113" s="17">
        <v>149204.69413300516</v>
      </c>
      <c r="T113" s="17">
        <v>147235.1286330052</v>
      </c>
      <c r="U113" s="17">
        <v>144743.87159300514</v>
      </c>
      <c r="V113" s="17">
        <v>143544.55314054264</v>
      </c>
      <c r="W113" s="17">
        <v>140284.47462804266</v>
      </c>
      <c r="X113" s="17">
        <v>138158.97587804263</v>
      </c>
      <c r="Y113" s="17">
        <v>138072.24674554262</v>
      </c>
      <c r="Z113" s="17">
        <v>136019.33336554264</v>
      </c>
      <c r="AA113" s="17">
        <v>134332.56632179266</v>
      </c>
      <c r="AB113" s="17">
        <v>132392.09018863642</v>
      </c>
      <c r="AC113" s="17">
        <v>129500.1315673864</v>
      </c>
      <c r="AD113" s="17">
        <v>128747.07894633639</v>
      </c>
      <c r="AE113" s="17">
        <v>126108.04113883642</v>
      </c>
      <c r="AF113" s="17">
        <v>123249.79964633638</v>
      </c>
      <c r="AG113" s="17">
        <v>121695.97612508642</v>
      </c>
      <c r="AH113" s="17">
        <v>117999.30798048641</v>
      </c>
      <c r="AI113" s="17">
        <v>117204.9606923364</v>
      </c>
      <c r="AJ113" s="17">
        <v>116663.7466873364</v>
      </c>
      <c r="AK113" s="17">
        <v>113144.11129898642</v>
      </c>
      <c r="AL113" s="17">
        <v>109938.0475795864</v>
      </c>
      <c r="AM113" s="17">
        <v>106285.3224283364</v>
      </c>
      <c r="AN113" s="17">
        <v>107070.9163645864</v>
      </c>
      <c r="AO113" s="17">
        <v>106257.15965353639</v>
      </c>
      <c r="AP113" s="17">
        <v>103124.74935228638</v>
      </c>
      <c r="AQ113" s="17">
        <v>105427.96114893637</v>
      </c>
      <c r="AR113" s="17">
        <v>103157.98432893638</v>
      </c>
      <c r="AS113" s="17">
        <v>105127.27717893641</v>
      </c>
      <c r="AT113" s="17">
        <v>106055.66645163638</v>
      </c>
      <c r="AU113" s="17">
        <v>104465.06859084888</v>
      </c>
      <c r="AV113" s="17">
        <v>101990.3048333489</v>
      </c>
      <c r="AW113" s="17">
        <v>100785.8053508489</v>
      </c>
      <c r="AX113" s="17">
        <v>99531.029028348887</v>
      </c>
      <c r="AY113" s="17">
        <v>97432.253400848902</v>
      </c>
      <c r="AZ113" s="17">
        <v>95879.387879093745</v>
      </c>
    </row>
    <row r="114" spans="1:52" s="20" customFormat="1" ht="15" customHeight="1" x14ac:dyDescent="0.3">
      <c r="A114" s="18" t="s">
        <v>10</v>
      </c>
      <c r="B114" s="19">
        <v>36570.268000000011</v>
      </c>
      <c r="C114" s="19">
        <v>35723.918000000005</v>
      </c>
      <c r="D114" s="19">
        <v>35503.393000000004</v>
      </c>
      <c r="E114" s="19">
        <v>35056.701000000001</v>
      </c>
      <c r="F114" s="19">
        <v>34718.161</v>
      </c>
      <c r="G114" s="19">
        <v>34434.661</v>
      </c>
      <c r="H114" s="19">
        <v>34361.561000000002</v>
      </c>
      <c r="I114" s="19">
        <v>34107.361000000004</v>
      </c>
      <c r="J114" s="19">
        <v>33692.961000000003</v>
      </c>
      <c r="K114" s="19">
        <v>33622.561000000002</v>
      </c>
      <c r="L114" s="19">
        <v>33038.744999999995</v>
      </c>
      <c r="M114" s="19">
        <v>35145.044999999998</v>
      </c>
      <c r="N114" s="19">
        <v>34940.345000000001</v>
      </c>
      <c r="O114" s="19">
        <v>34938.645000000004</v>
      </c>
      <c r="P114" s="19">
        <v>34551.244999999995</v>
      </c>
      <c r="Q114" s="19">
        <v>33526.345000000001</v>
      </c>
      <c r="R114" s="19">
        <v>31384.195</v>
      </c>
      <c r="S114" s="19">
        <v>30483.595000000001</v>
      </c>
      <c r="T114" s="19">
        <v>29967.595000000001</v>
      </c>
      <c r="U114" s="19">
        <v>28720.795000000002</v>
      </c>
      <c r="V114" s="19">
        <v>27518.455000000002</v>
      </c>
      <c r="W114" s="19">
        <v>26837.154999999999</v>
      </c>
      <c r="X114" s="19">
        <v>26552.746999999999</v>
      </c>
      <c r="Y114" s="19">
        <v>27107.217000000001</v>
      </c>
      <c r="Z114" s="19">
        <v>26849.166000000001</v>
      </c>
      <c r="AA114" s="19">
        <v>26277.966</v>
      </c>
      <c r="AB114" s="19">
        <v>26272.266000000003</v>
      </c>
      <c r="AC114" s="19">
        <v>25021.304</v>
      </c>
      <c r="AD114" s="19">
        <v>24582.504000000001</v>
      </c>
      <c r="AE114" s="19">
        <v>23140.304</v>
      </c>
      <c r="AF114" s="19">
        <v>20961.07</v>
      </c>
      <c r="AG114" s="19">
        <v>20512.07</v>
      </c>
      <c r="AH114" s="19">
        <v>19668.77</v>
      </c>
      <c r="AI114" s="19">
        <v>16373.27</v>
      </c>
      <c r="AJ114" s="19">
        <v>15962.82</v>
      </c>
      <c r="AK114" s="19">
        <v>14384.880000000001</v>
      </c>
      <c r="AL114" s="19">
        <v>12509.28</v>
      </c>
      <c r="AM114" s="19">
        <v>10622.43</v>
      </c>
      <c r="AN114" s="19">
        <v>9850.130000000001</v>
      </c>
      <c r="AO114" s="19">
        <v>8629.880000000001</v>
      </c>
      <c r="AP114" s="19">
        <v>8230.380000000001</v>
      </c>
      <c r="AQ114" s="19">
        <v>7906.18</v>
      </c>
      <c r="AR114" s="19">
        <v>7555.880000000001</v>
      </c>
      <c r="AS114" s="19">
        <v>7105.9800000000005</v>
      </c>
      <c r="AT114" s="19">
        <v>7010.4800000000005</v>
      </c>
      <c r="AU114" s="19">
        <v>6941.380000000001</v>
      </c>
      <c r="AV114" s="19">
        <v>6286.880000000001</v>
      </c>
      <c r="AW114" s="19">
        <v>5914.880000000001</v>
      </c>
      <c r="AX114" s="19">
        <v>5654.2800000000016</v>
      </c>
      <c r="AY114" s="19">
        <v>5588.7300000000014</v>
      </c>
      <c r="AZ114" s="19">
        <v>5561.5300000000016</v>
      </c>
    </row>
    <row r="115" spans="1:52" s="20" customFormat="1" ht="15" customHeight="1" x14ac:dyDescent="0.3">
      <c r="A115" s="21" t="s">
        <v>11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784.56000000000006</v>
      </c>
      <c r="AL115" s="14">
        <v>784.56000000000006</v>
      </c>
      <c r="AM115" s="14">
        <v>784.56000000000006</v>
      </c>
      <c r="AN115" s="14">
        <v>784.56000000000006</v>
      </c>
      <c r="AO115" s="14">
        <v>784.56000000000006</v>
      </c>
      <c r="AP115" s="14">
        <v>784.56000000000006</v>
      </c>
      <c r="AQ115" s="14">
        <v>784.56000000000006</v>
      </c>
      <c r="AR115" s="14">
        <v>784.56000000000006</v>
      </c>
      <c r="AS115" s="14">
        <v>784.56000000000006</v>
      </c>
      <c r="AT115" s="14">
        <v>784.56000000000006</v>
      </c>
      <c r="AU115" s="14">
        <v>784.56000000000006</v>
      </c>
      <c r="AV115" s="14">
        <v>784.56000000000006</v>
      </c>
      <c r="AW115" s="14">
        <v>784.56000000000006</v>
      </c>
      <c r="AX115" s="14">
        <v>784.56000000000006</v>
      </c>
      <c r="AY115" s="14">
        <v>784.56000000000006</v>
      </c>
      <c r="AZ115" s="14">
        <v>784.56000000000006</v>
      </c>
    </row>
    <row r="116" spans="1:52" s="20" customFormat="1" ht="15" customHeight="1" x14ac:dyDescent="0.3">
      <c r="A116" s="21" t="s">
        <v>12</v>
      </c>
      <c r="B116" s="14">
        <v>3474</v>
      </c>
      <c r="C116" s="14">
        <v>3899</v>
      </c>
      <c r="D116" s="14">
        <v>3899</v>
      </c>
      <c r="E116" s="14">
        <v>3899</v>
      </c>
      <c r="F116" s="14">
        <v>3899</v>
      </c>
      <c r="G116" s="14">
        <v>3899</v>
      </c>
      <c r="H116" s="14">
        <v>3899</v>
      </c>
      <c r="I116" s="14">
        <v>3899</v>
      </c>
      <c r="J116" s="14">
        <v>3899</v>
      </c>
      <c r="K116" s="14">
        <v>3899</v>
      </c>
      <c r="L116" s="14">
        <v>3664</v>
      </c>
      <c r="M116" s="14">
        <v>6182.5</v>
      </c>
      <c r="N116" s="14">
        <v>6182.5</v>
      </c>
      <c r="O116" s="14">
        <v>7046.5</v>
      </c>
      <c r="P116" s="14">
        <v>7046.5</v>
      </c>
      <c r="Q116" s="14">
        <v>7046.5</v>
      </c>
      <c r="R116" s="14">
        <v>7046.5</v>
      </c>
      <c r="S116" s="14">
        <v>7046.5</v>
      </c>
      <c r="T116" s="14">
        <v>7046.5</v>
      </c>
      <c r="U116" s="14">
        <v>6796.5</v>
      </c>
      <c r="V116" s="14">
        <v>6796.5</v>
      </c>
      <c r="W116" s="14">
        <v>6796.5</v>
      </c>
      <c r="X116" s="14">
        <v>6796.5</v>
      </c>
      <c r="Y116" s="14">
        <v>6796.5</v>
      </c>
      <c r="Z116" s="14">
        <v>6796.5</v>
      </c>
      <c r="AA116" s="14">
        <v>6796.5</v>
      </c>
      <c r="AB116" s="14">
        <v>6796.5</v>
      </c>
      <c r="AC116" s="14">
        <v>6796.5</v>
      </c>
      <c r="AD116" s="14">
        <v>6796.5</v>
      </c>
      <c r="AE116" s="14">
        <v>6439.5</v>
      </c>
      <c r="AF116" s="14">
        <v>6082.5</v>
      </c>
      <c r="AG116" s="14">
        <v>6082.5</v>
      </c>
      <c r="AH116" s="14">
        <v>6082.5</v>
      </c>
      <c r="AI116" s="14">
        <v>6082.5</v>
      </c>
      <c r="AJ116" s="14">
        <v>6082.5</v>
      </c>
      <c r="AK116" s="14">
        <v>5832.5</v>
      </c>
      <c r="AL116" s="14">
        <v>5832.5</v>
      </c>
      <c r="AM116" s="14">
        <v>5426.5</v>
      </c>
      <c r="AN116" s="14">
        <v>5041.5</v>
      </c>
      <c r="AO116" s="14">
        <v>4533.5</v>
      </c>
      <c r="AP116" s="14">
        <v>4533.5</v>
      </c>
      <c r="AQ116" s="14">
        <v>4533.5</v>
      </c>
      <c r="AR116" s="14">
        <v>4203.5</v>
      </c>
      <c r="AS116" s="14">
        <v>3807.5</v>
      </c>
      <c r="AT116" s="14">
        <v>3807.5</v>
      </c>
      <c r="AU116" s="14">
        <v>3807.5</v>
      </c>
      <c r="AV116" s="14">
        <v>3382.5</v>
      </c>
      <c r="AW116" s="14">
        <v>3382.5</v>
      </c>
      <c r="AX116" s="14">
        <v>3382.5</v>
      </c>
      <c r="AY116" s="14">
        <v>3382.5</v>
      </c>
      <c r="AZ116" s="14">
        <v>3382.5</v>
      </c>
    </row>
    <row r="117" spans="1:52" s="20" customFormat="1" ht="15" customHeight="1" x14ac:dyDescent="0.3">
      <c r="A117" s="21" t="s">
        <v>13</v>
      </c>
      <c r="B117" s="14">
        <v>12.3</v>
      </c>
      <c r="C117" s="14">
        <v>12.3</v>
      </c>
      <c r="D117" s="14">
        <v>12.3</v>
      </c>
      <c r="E117" s="14">
        <v>12.3</v>
      </c>
      <c r="F117" s="14">
        <v>12.3</v>
      </c>
      <c r="G117" s="14">
        <v>12.3</v>
      </c>
      <c r="H117" s="14">
        <v>12.3</v>
      </c>
      <c r="I117" s="14">
        <v>12.3</v>
      </c>
      <c r="J117" s="14">
        <v>12.3</v>
      </c>
      <c r="K117" s="14">
        <v>12.3</v>
      </c>
      <c r="L117" s="14">
        <v>39.5</v>
      </c>
      <c r="M117" s="14">
        <v>39.5</v>
      </c>
      <c r="N117" s="14">
        <v>39.5</v>
      </c>
      <c r="O117" s="14">
        <v>39.5</v>
      </c>
      <c r="P117" s="14">
        <v>39.5</v>
      </c>
      <c r="Q117" s="14">
        <v>39.5</v>
      </c>
      <c r="R117" s="14">
        <v>39.5</v>
      </c>
      <c r="S117" s="14">
        <v>39.5</v>
      </c>
      <c r="T117" s="14">
        <v>39.5</v>
      </c>
      <c r="U117" s="14">
        <v>39.5</v>
      </c>
      <c r="V117" s="14">
        <v>39.5</v>
      </c>
      <c r="W117" s="14">
        <v>39.5</v>
      </c>
      <c r="X117" s="14">
        <v>39.5</v>
      </c>
      <c r="Y117" s="14">
        <v>892.97</v>
      </c>
      <c r="Z117" s="14">
        <v>892.97</v>
      </c>
      <c r="AA117" s="14">
        <v>892.97</v>
      </c>
      <c r="AB117" s="14">
        <v>892.97</v>
      </c>
      <c r="AC117" s="14">
        <v>892.97</v>
      </c>
      <c r="AD117" s="14">
        <v>880.67000000000007</v>
      </c>
      <c r="AE117" s="14">
        <v>880.67000000000007</v>
      </c>
      <c r="AF117" s="14">
        <v>880.67000000000007</v>
      </c>
      <c r="AG117" s="14">
        <v>880.67000000000007</v>
      </c>
      <c r="AH117" s="14">
        <v>880.67000000000007</v>
      </c>
      <c r="AI117" s="14">
        <v>880.67000000000007</v>
      </c>
      <c r="AJ117" s="14">
        <v>880.67000000000007</v>
      </c>
      <c r="AK117" s="14">
        <v>880.67000000000007</v>
      </c>
      <c r="AL117" s="14">
        <v>880.67000000000007</v>
      </c>
      <c r="AM117" s="14">
        <v>880.67000000000007</v>
      </c>
      <c r="AN117" s="14">
        <v>880.67000000000007</v>
      </c>
      <c r="AO117" s="14">
        <v>880.67000000000007</v>
      </c>
      <c r="AP117" s="14">
        <v>880.67000000000007</v>
      </c>
      <c r="AQ117" s="14">
        <v>880.67000000000007</v>
      </c>
      <c r="AR117" s="14">
        <v>880.67000000000007</v>
      </c>
      <c r="AS117" s="14">
        <v>880.67000000000007</v>
      </c>
      <c r="AT117" s="14">
        <v>880.67000000000007</v>
      </c>
      <c r="AU117" s="14">
        <v>880.67000000000007</v>
      </c>
      <c r="AV117" s="14">
        <v>880.67000000000007</v>
      </c>
      <c r="AW117" s="14">
        <v>880.67000000000007</v>
      </c>
      <c r="AX117" s="14">
        <v>880.67000000000007</v>
      </c>
      <c r="AY117" s="14">
        <v>880.67000000000007</v>
      </c>
      <c r="AZ117" s="14">
        <v>853.47</v>
      </c>
    </row>
    <row r="118" spans="1:52" s="20" customFormat="1" ht="15" customHeight="1" x14ac:dyDescent="0.3">
      <c r="A118" s="21" t="s">
        <v>14</v>
      </c>
      <c r="B118" s="14">
        <v>33083.968000000008</v>
      </c>
      <c r="C118" s="14">
        <v>31812.618000000006</v>
      </c>
      <c r="D118" s="14">
        <v>31592.093000000001</v>
      </c>
      <c r="E118" s="14">
        <v>31145.401000000002</v>
      </c>
      <c r="F118" s="14">
        <v>30806.861000000001</v>
      </c>
      <c r="G118" s="14">
        <v>30523.361000000001</v>
      </c>
      <c r="H118" s="14">
        <v>30450.261000000002</v>
      </c>
      <c r="I118" s="14">
        <v>30196.061000000002</v>
      </c>
      <c r="J118" s="14">
        <v>29781.661</v>
      </c>
      <c r="K118" s="14">
        <v>29711.261000000002</v>
      </c>
      <c r="L118" s="14">
        <v>29335.244999999999</v>
      </c>
      <c r="M118" s="14">
        <v>28923.045000000002</v>
      </c>
      <c r="N118" s="14">
        <v>28718.345000000001</v>
      </c>
      <c r="O118" s="14">
        <v>27852.645</v>
      </c>
      <c r="P118" s="14">
        <v>27465.244999999999</v>
      </c>
      <c r="Q118" s="14">
        <v>26440.345000000001</v>
      </c>
      <c r="R118" s="14">
        <v>24298.195</v>
      </c>
      <c r="S118" s="14">
        <v>23397.595000000001</v>
      </c>
      <c r="T118" s="14">
        <v>22881.595000000001</v>
      </c>
      <c r="U118" s="14">
        <v>21884.795000000002</v>
      </c>
      <c r="V118" s="14">
        <v>20682.455000000002</v>
      </c>
      <c r="W118" s="14">
        <v>20001.154999999999</v>
      </c>
      <c r="X118" s="14">
        <v>19716.746999999999</v>
      </c>
      <c r="Y118" s="14">
        <v>19417.746999999999</v>
      </c>
      <c r="Z118" s="14">
        <v>19159.696</v>
      </c>
      <c r="AA118" s="14">
        <v>18588.495999999999</v>
      </c>
      <c r="AB118" s="14">
        <v>18582.796000000002</v>
      </c>
      <c r="AC118" s="14">
        <v>17331.833999999999</v>
      </c>
      <c r="AD118" s="14">
        <v>16905.333999999999</v>
      </c>
      <c r="AE118" s="14">
        <v>15820.134</v>
      </c>
      <c r="AF118" s="14">
        <v>13997.9</v>
      </c>
      <c r="AG118" s="14">
        <v>13548.9</v>
      </c>
      <c r="AH118" s="14">
        <v>12705.6</v>
      </c>
      <c r="AI118" s="14">
        <v>9410.1</v>
      </c>
      <c r="AJ118" s="14">
        <v>8999.65</v>
      </c>
      <c r="AK118" s="14">
        <v>6887.1500000000005</v>
      </c>
      <c r="AL118" s="14">
        <v>5011.55</v>
      </c>
      <c r="AM118" s="14">
        <v>3530.7000000000003</v>
      </c>
      <c r="AN118" s="14">
        <v>3143.4</v>
      </c>
      <c r="AO118" s="14">
        <v>2431.15</v>
      </c>
      <c r="AP118" s="14">
        <v>2031.6500000000003</v>
      </c>
      <c r="AQ118" s="14">
        <v>1707.4500000000003</v>
      </c>
      <c r="AR118" s="14">
        <v>1687.1500000000003</v>
      </c>
      <c r="AS118" s="14">
        <v>1633.2500000000002</v>
      </c>
      <c r="AT118" s="14">
        <v>1537.7500000000002</v>
      </c>
      <c r="AU118" s="14">
        <v>1468.6500000000005</v>
      </c>
      <c r="AV118" s="14">
        <v>1239.1500000000005</v>
      </c>
      <c r="AW118" s="14">
        <v>867.15000000000043</v>
      </c>
      <c r="AX118" s="14">
        <v>606.55000000000098</v>
      </c>
      <c r="AY118" s="14">
        <v>541.00000000000091</v>
      </c>
      <c r="AZ118" s="14">
        <v>541.00000000000091</v>
      </c>
    </row>
    <row r="119" spans="1:52" s="20" customFormat="1" ht="15" customHeight="1" x14ac:dyDescent="0.3">
      <c r="A119" s="22" t="s">
        <v>15</v>
      </c>
      <c r="B119" s="23">
        <v>10960.9514</v>
      </c>
      <c r="C119" s="23">
        <v>11236.571400000001</v>
      </c>
      <c r="D119" s="23">
        <v>11126.8714</v>
      </c>
      <c r="E119" s="23">
        <v>11465.9714</v>
      </c>
      <c r="F119" s="23">
        <v>11419.4714</v>
      </c>
      <c r="G119" s="23">
        <v>11208.8714</v>
      </c>
      <c r="H119" s="23">
        <v>11236.4714</v>
      </c>
      <c r="I119" s="23">
        <v>11262.571400000001</v>
      </c>
      <c r="J119" s="23">
        <v>11260.8714</v>
      </c>
      <c r="K119" s="23">
        <v>11450.9714</v>
      </c>
      <c r="L119" s="23">
        <v>11645.931400000001</v>
      </c>
      <c r="M119" s="23">
        <v>11822.931400000001</v>
      </c>
      <c r="N119" s="23">
        <v>11694.931400000001</v>
      </c>
      <c r="O119" s="23">
        <v>11770.931400000001</v>
      </c>
      <c r="P119" s="23">
        <v>11568.331400000001</v>
      </c>
      <c r="Q119" s="23">
        <v>10871.305</v>
      </c>
      <c r="R119" s="23">
        <v>10004.184999999999</v>
      </c>
      <c r="S119" s="23">
        <v>9616.9850000000006</v>
      </c>
      <c r="T119" s="23">
        <v>9513.3850000000002</v>
      </c>
      <c r="U119" s="23">
        <v>9251.5849999999991</v>
      </c>
      <c r="V119" s="23">
        <v>8834.5650000000005</v>
      </c>
      <c r="W119" s="23">
        <v>8218.0650000000005</v>
      </c>
      <c r="X119" s="23">
        <v>7986.0650000000005</v>
      </c>
      <c r="Y119" s="23">
        <v>7986.0650000000005</v>
      </c>
      <c r="Z119" s="23">
        <v>7957.665</v>
      </c>
      <c r="AA119" s="23">
        <v>7700.8649999999998</v>
      </c>
      <c r="AB119" s="23">
        <v>7650.8649999999998</v>
      </c>
      <c r="AC119" s="23">
        <v>7007.1149999999998</v>
      </c>
      <c r="AD119" s="23">
        <v>7007.1149999999998</v>
      </c>
      <c r="AE119" s="23">
        <v>7007.1149999999998</v>
      </c>
      <c r="AF119" s="23">
        <v>6737.1149999999998</v>
      </c>
      <c r="AG119" s="23">
        <v>6320.5150000000003</v>
      </c>
      <c r="AH119" s="23">
        <v>6003.7150000000001</v>
      </c>
      <c r="AI119" s="23">
        <v>6003.7150000000001</v>
      </c>
      <c r="AJ119" s="23">
        <v>5916.6949999999997</v>
      </c>
      <c r="AK119" s="23">
        <v>4870.4149999999991</v>
      </c>
      <c r="AL119" s="23">
        <v>4293.0149999999994</v>
      </c>
      <c r="AM119" s="23">
        <v>3649.5149999999994</v>
      </c>
      <c r="AN119" s="23">
        <v>3129.6149999999998</v>
      </c>
      <c r="AO119" s="23">
        <v>2925.5899999999992</v>
      </c>
      <c r="AP119" s="23">
        <v>2838.99</v>
      </c>
      <c r="AQ119" s="23">
        <v>2524.9899999999998</v>
      </c>
      <c r="AR119" s="23">
        <v>2457.9899999999998</v>
      </c>
      <c r="AS119" s="23">
        <v>2395.2899999999995</v>
      </c>
      <c r="AT119" s="23">
        <v>2281.6899999999996</v>
      </c>
      <c r="AU119" s="23">
        <v>2251.6899999999996</v>
      </c>
      <c r="AV119" s="23">
        <v>2228.1899999999996</v>
      </c>
      <c r="AW119" s="23">
        <v>2157.7499999999995</v>
      </c>
      <c r="AX119" s="23">
        <v>1960.8899999999994</v>
      </c>
      <c r="AY119" s="23">
        <v>1545.4799999999996</v>
      </c>
      <c r="AZ119" s="23">
        <v>1521.4799999999996</v>
      </c>
    </row>
    <row r="120" spans="1:52" s="20" customFormat="1" ht="15" customHeight="1" x14ac:dyDescent="0.3">
      <c r="A120" s="21" t="s">
        <v>11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</row>
    <row r="121" spans="1:52" s="20" customFormat="1" ht="15" customHeight="1" x14ac:dyDescent="0.3">
      <c r="A121" s="21" t="s">
        <v>12</v>
      </c>
      <c r="B121" s="14">
        <v>0</v>
      </c>
      <c r="C121" s="14">
        <v>0</v>
      </c>
      <c r="D121" s="14">
        <v>0</v>
      </c>
      <c r="E121" s="14">
        <v>313.5</v>
      </c>
      <c r="F121" s="14">
        <v>313.5</v>
      </c>
      <c r="G121" s="14">
        <v>313.5</v>
      </c>
      <c r="H121" s="14">
        <v>313.5</v>
      </c>
      <c r="I121" s="14">
        <v>313.5</v>
      </c>
      <c r="J121" s="14">
        <v>313.5</v>
      </c>
      <c r="K121" s="14">
        <v>313.5</v>
      </c>
      <c r="L121" s="14">
        <v>628.5</v>
      </c>
      <c r="M121" s="14">
        <v>628.5</v>
      </c>
      <c r="N121" s="14">
        <v>628.5</v>
      </c>
      <c r="O121" s="14">
        <v>943.5</v>
      </c>
      <c r="P121" s="14">
        <v>943.5</v>
      </c>
      <c r="Q121" s="14">
        <v>943.5</v>
      </c>
      <c r="R121" s="14">
        <v>943.5</v>
      </c>
      <c r="S121" s="14">
        <v>943.5</v>
      </c>
      <c r="T121" s="14">
        <v>943.5</v>
      </c>
      <c r="U121" s="14">
        <v>943.5</v>
      </c>
      <c r="V121" s="14">
        <v>943.5</v>
      </c>
      <c r="W121" s="14">
        <v>943.5</v>
      </c>
      <c r="X121" s="14">
        <v>943.5</v>
      </c>
      <c r="Y121" s="14">
        <v>943.5</v>
      </c>
      <c r="Z121" s="14">
        <v>943.5</v>
      </c>
      <c r="AA121" s="14">
        <v>943.5</v>
      </c>
      <c r="AB121" s="14">
        <v>943.5</v>
      </c>
      <c r="AC121" s="14">
        <v>943.5</v>
      </c>
      <c r="AD121" s="14">
        <v>943.5</v>
      </c>
      <c r="AE121" s="14">
        <v>943.5</v>
      </c>
      <c r="AF121" s="14">
        <v>943.5</v>
      </c>
      <c r="AG121" s="14">
        <v>943.5</v>
      </c>
      <c r="AH121" s="14">
        <v>943.5</v>
      </c>
      <c r="AI121" s="14">
        <v>943.5</v>
      </c>
      <c r="AJ121" s="14">
        <v>943.5</v>
      </c>
      <c r="AK121" s="14">
        <v>943.5</v>
      </c>
      <c r="AL121" s="14">
        <v>943.5</v>
      </c>
      <c r="AM121" s="14">
        <v>943.5</v>
      </c>
      <c r="AN121" s="14">
        <v>943.5</v>
      </c>
      <c r="AO121" s="14">
        <v>943.5</v>
      </c>
      <c r="AP121" s="14">
        <v>943.5</v>
      </c>
      <c r="AQ121" s="14">
        <v>943.5</v>
      </c>
      <c r="AR121" s="14">
        <v>943.5</v>
      </c>
      <c r="AS121" s="14">
        <v>943.5</v>
      </c>
      <c r="AT121" s="14">
        <v>943.5</v>
      </c>
      <c r="AU121" s="14">
        <v>943.5</v>
      </c>
      <c r="AV121" s="14">
        <v>943.5</v>
      </c>
      <c r="AW121" s="14">
        <v>943.5</v>
      </c>
      <c r="AX121" s="14">
        <v>943.5</v>
      </c>
      <c r="AY121" s="14">
        <v>943.5</v>
      </c>
      <c r="AZ121" s="14">
        <v>943.5</v>
      </c>
    </row>
    <row r="122" spans="1:52" s="20" customFormat="1" ht="15" customHeight="1" x14ac:dyDescent="0.3">
      <c r="A122" s="21" t="s">
        <v>13</v>
      </c>
      <c r="B122" s="14">
        <v>65</v>
      </c>
      <c r="C122" s="14">
        <v>305</v>
      </c>
      <c r="D122" s="14">
        <v>305</v>
      </c>
      <c r="E122" s="14">
        <v>305</v>
      </c>
      <c r="F122" s="14">
        <v>305</v>
      </c>
      <c r="G122" s="14">
        <v>305</v>
      </c>
      <c r="H122" s="14">
        <v>305</v>
      </c>
      <c r="I122" s="14">
        <v>305</v>
      </c>
      <c r="J122" s="14">
        <v>305</v>
      </c>
      <c r="K122" s="14">
        <v>305</v>
      </c>
      <c r="L122" s="14">
        <v>305</v>
      </c>
      <c r="M122" s="14">
        <v>495</v>
      </c>
      <c r="N122" s="14">
        <v>495</v>
      </c>
      <c r="O122" s="14">
        <v>495</v>
      </c>
      <c r="P122" s="14">
        <v>495</v>
      </c>
      <c r="Q122" s="14">
        <v>495</v>
      </c>
      <c r="R122" s="14">
        <v>430</v>
      </c>
      <c r="S122" s="14">
        <v>430</v>
      </c>
      <c r="T122" s="14">
        <v>430</v>
      </c>
      <c r="U122" s="14">
        <v>430</v>
      </c>
      <c r="V122" s="14">
        <v>430</v>
      </c>
      <c r="W122" s="14">
        <v>430</v>
      </c>
      <c r="X122" s="14">
        <v>430</v>
      </c>
      <c r="Y122" s="14">
        <v>430</v>
      </c>
      <c r="Z122" s="14">
        <v>430</v>
      </c>
      <c r="AA122" s="14">
        <v>430</v>
      </c>
      <c r="AB122" s="14">
        <v>430</v>
      </c>
      <c r="AC122" s="14">
        <v>430</v>
      </c>
      <c r="AD122" s="14">
        <v>430</v>
      </c>
      <c r="AE122" s="14">
        <v>430</v>
      </c>
      <c r="AF122" s="14">
        <v>430</v>
      </c>
      <c r="AG122" s="14">
        <v>430</v>
      </c>
      <c r="AH122" s="14">
        <v>430</v>
      </c>
      <c r="AI122" s="14">
        <v>430</v>
      </c>
      <c r="AJ122" s="14">
        <v>430</v>
      </c>
      <c r="AK122" s="14">
        <v>430</v>
      </c>
      <c r="AL122" s="14">
        <v>430</v>
      </c>
      <c r="AM122" s="14">
        <v>430</v>
      </c>
      <c r="AN122" s="14">
        <v>430</v>
      </c>
      <c r="AO122" s="14">
        <v>430</v>
      </c>
      <c r="AP122" s="14">
        <v>430</v>
      </c>
      <c r="AQ122" s="14">
        <v>190</v>
      </c>
      <c r="AR122" s="14">
        <v>190</v>
      </c>
      <c r="AS122" s="14">
        <v>190</v>
      </c>
      <c r="AT122" s="14">
        <v>190</v>
      </c>
      <c r="AU122" s="14">
        <v>190</v>
      </c>
      <c r="AV122" s="14">
        <v>190</v>
      </c>
      <c r="AW122" s="14">
        <v>190</v>
      </c>
      <c r="AX122" s="14">
        <v>190</v>
      </c>
      <c r="AY122" s="14">
        <v>190</v>
      </c>
      <c r="AZ122" s="14">
        <v>190</v>
      </c>
    </row>
    <row r="123" spans="1:52" s="20" customFormat="1" ht="15" customHeight="1" x14ac:dyDescent="0.3">
      <c r="A123" s="21" t="s">
        <v>14</v>
      </c>
      <c r="B123" s="14">
        <v>10895.9514</v>
      </c>
      <c r="C123" s="14">
        <v>10931.571400000001</v>
      </c>
      <c r="D123" s="14">
        <v>10821.8714</v>
      </c>
      <c r="E123" s="14">
        <v>10847.4714</v>
      </c>
      <c r="F123" s="14">
        <v>10800.9714</v>
      </c>
      <c r="G123" s="14">
        <v>10590.3714</v>
      </c>
      <c r="H123" s="14">
        <v>10617.9714</v>
      </c>
      <c r="I123" s="14">
        <v>10644.071400000001</v>
      </c>
      <c r="J123" s="14">
        <v>10642.3714</v>
      </c>
      <c r="K123" s="14">
        <v>10832.4714</v>
      </c>
      <c r="L123" s="14">
        <v>10712.431400000001</v>
      </c>
      <c r="M123" s="14">
        <v>10699.431400000001</v>
      </c>
      <c r="N123" s="14">
        <v>10571.431400000001</v>
      </c>
      <c r="O123" s="14">
        <v>10332.431400000001</v>
      </c>
      <c r="P123" s="14">
        <v>10129.831400000001</v>
      </c>
      <c r="Q123" s="14">
        <v>9432.8050000000003</v>
      </c>
      <c r="R123" s="14">
        <v>8630.6849999999995</v>
      </c>
      <c r="S123" s="14">
        <v>8243.4850000000006</v>
      </c>
      <c r="T123" s="14">
        <v>8139.8850000000002</v>
      </c>
      <c r="U123" s="14">
        <v>7878.085</v>
      </c>
      <c r="V123" s="14">
        <v>7461.0650000000005</v>
      </c>
      <c r="W123" s="14">
        <v>6844.5650000000005</v>
      </c>
      <c r="X123" s="14">
        <v>6612.5650000000005</v>
      </c>
      <c r="Y123" s="14">
        <v>6612.5650000000005</v>
      </c>
      <c r="Z123" s="14">
        <v>6584.165</v>
      </c>
      <c r="AA123" s="14">
        <v>6327.3649999999998</v>
      </c>
      <c r="AB123" s="14">
        <v>6277.3649999999998</v>
      </c>
      <c r="AC123" s="14">
        <v>5633.6149999999998</v>
      </c>
      <c r="AD123" s="14">
        <v>5633.6149999999998</v>
      </c>
      <c r="AE123" s="14">
        <v>5633.6149999999998</v>
      </c>
      <c r="AF123" s="14">
        <v>5363.6149999999998</v>
      </c>
      <c r="AG123" s="14">
        <v>4947.0150000000003</v>
      </c>
      <c r="AH123" s="14">
        <v>4630.2150000000001</v>
      </c>
      <c r="AI123" s="14">
        <v>4630.2150000000001</v>
      </c>
      <c r="AJ123" s="14">
        <v>4543.1949999999997</v>
      </c>
      <c r="AK123" s="14">
        <v>3496.9149999999995</v>
      </c>
      <c r="AL123" s="14">
        <v>2919.5149999999994</v>
      </c>
      <c r="AM123" s="14">
        <v>2276.0149999999994</v>
      </c>
      <c r="AN123" s="14">
        <v>1756.1149999999996</v>
      </c>
      <c r="AO123" s="14">
        <v>1552.0899999999995</v>
      </c>
      <c r="AP123" s="14">
        <v>1465.4899999999996</v>
      </c>
      <c r="AQ123" s="14">
        <v>1391.4899999999996</v>
      </c>
      <c r="AR123" s="14">
        <v>1324.4899999999996</v>
      </c>
      <c r="AS123" s="14">
        <v>1261.7899999999995</v>
      </c>
      <c r="AT123" s="14">
        <v>1148.1899999999996</v>
      </c>
      <c r="AU123" s="14">
        <v>1118.1899999999996</v>
      </c>
      <c r="AV123" s="14">
        <v>1094.6899999999996</v>
      </c>
      <c r="AW123" s="14">
        <v>1024.2499999999995</v>
      </c>
      <c r="AX123" s="14">
        <v>827.38999999999953</v>
      </c>
      <c r="AY123" s="14">
        <v>411.97999999999956</v>
      </c>
      <c r="AZ123" s="14">
        <v>387.97999999999956</v>
      </c>
    </row>
    <row r="124" spans="1:52" s="20" customFormat="1" ht="15" customHeight="1" x14ac:dyDescent="0.3">
      <c r="A124" s="22" t="s">
        <v>16</v>
      </c>
      <c r="B124" s="23">
        <v>49847.55365999999</v>
      </c>
      <c r="C124" s="23">
        <v>52448.335260000007</v>
      </c>
      <c r="D124" s="23">
        <v>53752.67686</v>
      </c>
      <c r="E124" s="23">
        <v>55862.142760000002</v>
      </c>
      <c r="F124" s="23">
        <v>59499.770180000007</v>
      </c>
      <c r="G124" s="23">
        <v>61168.991130000002</v>
      </c>
      <c r="H124" s="23">
        <v>65017.786319999985</v>
      </c>
      <c r="I124" s="23">
        <v>68866.09606999997</v>
      </c>
      <c r="J124" s="23">
        <v>72036.031303005104</v>
      </c>
      <c r="K124" s="23">
        <v>74091.509933005116</v>
      </c>
      <c r="L124" s="23">
        <v>79556.544453005117</v>
      </c>
      <c r="M124" s="23">
        <v>80723.919953005126</v>
      </c>
      <c r="N124" s="23">
        <v>83636.099453005154</v>
      </c>
      <c r="O124" s="23">
        <v>84509.902453005139</v>
      </c>
      <c r="P124" s="23">
        <v>86067.598853005155</v>
      </c>
      <c r="Q124" s="23">
        <v>85985.810893005153</v>
      </c>
      <c r="R124" s="23">
        <v>86670.751393005135</v>
      </c>
      <c r="S124" s="23">
        <v>85601.257393005144</v>
      </c>
      <c r="T124" s="23">
        <v>84911.633693005162</v>
      </c>
      <c r="U124" s="23">
        <v>83479.106693005146</v>
      </c>
      <c r="V124" s="23">
        <v>83836.713124255155</v>
      </c>
      <c r="W124" s="23">
        <v>82336.389949255157</v>
      </c>
      <c r="X124" s="23">
        <v>81053.574236755157</v>
      </c>
      <c r="Y124" s="23">
        <v>80629.760701755135</v>
      </c>
      <c r="Z124" s="23">
        <v>79606.517235505147</v>
      </c>
      <c r="AA124" s="23">
        <v>78996.338360505164</v>
      </c>
      <c r="AB124" s="23">
        <v>77608.777570505146</v>
      </c>
      <c r="AC124" s="23">
        <v>76759.771940505161</v>
      </c>
      <c r="AD124" s="23">
        <v>76287.500255505147</v>
      </c>
      <c r="AE124" s="23">
        <v>75252.265413005152</v>
      </c>
      <c r="AF124" s="23">
        <v>74706.433543005143</v>
      </c>
      <c r="AG124" s="23">
        <v>73854.578571755163</v>
      </c>
      <c r="AH124" s="23">
        <v>70671.895646755162</v>
      </c>
      <c r="AI124" s="23">
        <v>71648.992634255148</v>
      </c>
      <c r="AJ124" s="23">
        <v>71300.111146755153</v>
      </c>
      <c r="AK124" s="23">
        <v>69907.031484255145</v>
      </c>
      <c r="AL124" s="23">
        <v>68734.859821755163</v>
      </c>
      <c r="AM124" s="23">
        <v>68080.774184255148</v>
      </c>
      <c r="AN124" s="23">
        <v>69746.534271755154</v>
      </c>
      <c r="AO124" s="23">
        <v>69706.790221755145</v>
      </c>
      <c r="AP124" s="23">
        <v>67401.563871755134</v>
      </c>
      <c r="AQ124" s="23">
        <v>68666.437709255129</v>
      </c>
      <c r="AR124" s="23">
        <v>66600.925359255139</v>
      </c>
      <c r="AS124" s="23">
        <v>67709.944664255148</v>
      </c>
      <c r="AT124" s="23">
        <v>67605.300039255133</v>
      </c>
      <c r="AU124" s="23">
        <v>64883.819551755143</v>
      </c>
      <c r="AV124" s="23">
        <v>62828.379839255147</v>
      </c>
      <c r="AW124" s="23">
        <v>61938.216951755145</v>
      </c>
      <c r="AX124" s="23">
        <v>60763.357201755149</v>
      </c>
      <c r="AY124" s="23">
        <v>58749.978064255149</v>
      </c>
      <c r="AZ124" s="23">
        <v>57567.658061250004</v>
      </c>
    </row>
    <row r="125" spans="1:52" s="20" customFormat="1" ht="15" customHeight="1" x14ac:dyDescent="0.3">
      <c r="A125" s="21" t="s">
        <v>17</v>
      </c>
      <c r="B125" s="14">
        <v>21255.353999999999</v>
      </c>
      <c r="C125" s="14">
        <v>23530.853999999999</v>
      </c>
      <c r="D125" s="14">
        <v>24169.954000000002</v>
      </c>
      <c r="E125" s="14">
        <v>26813.754000000001</v>
      </c>
      <c r="F125" s="14">
        <v>30058.404000000002</v>
      </c>
      <c r="G125" s="14">
        <v>32164.304</v>
      </c>
      <c r="H125" s="14">
        <v>35162.504000000001</v>
      </c>
      <c r="I125" s="14">
        <v>38080.720000000001</v>
      </c>
      <c r="J125" s="14">
        <v>40415.120000000003</v>
      </c>
      <c r="K125" s="14">
        <v>41836.660000000003</v>
      </c>
      <c r="L125" s="14">
        <v>46587.360000000001</v>
      </c>
      <c r="M125" s="14">
        <v>47697.760000000002</v>
      </c>
      <c r="N125" s="14">
        <v>50502.36</v>
      </c>
      <c r="O125" s="14">
        <v>52100.36</v>
      </c>
      <c r="P125" s="14">
        <v>54933.36</v>
      </c>
      <c r="Q125" s="14">
        <v>55928.68</v>
      </c>
      <c r="R125" s="14">
        <v>57386.68</v>
      </c>
      <c r="S125" s="14">
        <v>58063.78</v>
      </c>
      <c r="T125" s="14">
        <v>58564.78</v>
      </c>
      <c r="U125" s="14">
        <v>58818.78</v>
      </c>
      <c r="V125" s="14">
        <v>60288.017075000003</v>
      </c>
      <c r="W125" s="14">
        <v>60656.158900000002</v>
      </c>
      <c r="X125" s="14">
        <v>61197.574187500002</v>
      </c>
      <c r="Y125" s="14">
        <v>62076.1438375</v>
      </c>
      <c r="Z125" s="14">
        <v>62833.865662499993</v>
      </c>
      <c r="AA125" s="14">
        <v>63279.541237500001</v>
      </c>
      <c r="AB125" s="14">
        <v>63095.741237499999</v>
      </c>
      <c r="AC125" s="14">
        <v>63609.802100000001</v>
      </c>
      <c r="AD125" s="14">
        <v>63698.087674999995</v>
      </c>
      <c r="AE125" s="14">
        <v>63173.330462500002</v>
      </c>
      <c r="AF125" s="14">
        <v>63558.214112499998</v>
      </c>
      <c r="AG125" s="14">
        <v>63304.371412500004</v>
      </c>
      <c r="AH125" s="14">
        <v>61236.101987499998</v>
      </c>
      <c r="AI125" s="14">
        <v>63126.606975000002</v>
      </c>
      <c r="AJ125" s="14">
        <v>64050.058987500001</v>
      </c>
      <c r="AK125" s="14">
        <v>63265.625325000001</v>
      </c>
      <c r="AL125" s="14">
        <v>62415.711662500005</v>
      </c>
      <c r="AM125" s="14">
        <v>62797.540025000002</v>
      </c>
      <c r="AN125" s="14">
        <v>64881.1501125</v>
      </c>
      <c r="AO125" s="14">
        <v>65465.221062500001</v>
      </c>
      <c r="AP125" s="14">
        <v>63465.004712499998</v>
      </c>
      <c r="AQ125" s="14">
        <v>64856.378550000001</v>
      </c>
      <c r="AR125" s="14">
        <v>63133.966200000003</v>
      </c>
      <c r="AS125" s="14">
        <v>64355.351674999998</v>
      </c>
      <c r="AT125" s="14">
        <v>64264.732049999999</v>
      </c>
      <c r="AU125" s="14">
        <v>61810.3203125</v>
      </c>
      <c r="AV125" s="14">
        <v>59893.155600000006</v>
      </c>
      <c r="AW125" s="14">
        <v>59008.492712500003</v>
      </c>
      <c r="AX125" s="14">
        <v>57893.888962500001</v>
      </c>
      <c r="AY125" s="14">
        <v>55938.429825000007</v>
      </c>
      <c r="AZ125" s="14">
        <v>54870.279825000005</v>
      </c>
    </row>
    <row r="126" spans="1:52" s="20" customFormat="1" ht="15" customHeight="1" x14ac:dyDescent="0.3">
      <c r="A126" s="21" t="s">
        <v>18</v>
      </c>
      <c r="B126" s="14">
        <v>9368.7934999999998</v>
      </c>
      <c r="C126" s="14">
        <v>9683.7734999999993</v>
      </c>
      <c r="D126" s="14">
        <v>10343.869500000001</v>
      </c>
      <c r="E126" s="14">
        <v>10484.654699999999</v>
      </c>
      <c r="F126" s="14">
        <v>10570.4527</v>
      </c>
      <c r="G126" s="14">
        <v>10554.127699999999</v>
      </c>
      <c r="H126" s="14">
        <v>10718.6351</v>
      </c>
      <c r="I126" s="14">
        <v>11221.8951</v>
      </c>
      <c r="J126" s="14">
        <v>11425.81127300514</v>
      </c>
      <c r="K126" s="14">
        <v>11881.451273005139</v>
      </c>
      <c r="L126" s="14">
        <v>12422.294273005142</v>
      </c>
      <c r="M126" s="14">
        <v>12428.294273005142</v>
      </c>
      <c r="N126" s="14">
        <v>12309.378273005141</v>
      </c>
      <c r="O126" s="14">
        <v>12088.568273005141</v>
      </c>
      <c r="P126" s="14">
        <v>11801.915273005141</v>
      </c>
      <c r="Q126" s="14">
        <v>11828.145273005141</v>
      </c>
      <c r="R126" s="14">
        <v>11371.47527300514</v>
      </c>
      <c r="S126" s="14">
        <v>10646.22527300514</v>
      </c>
      <c r="T126" s="14">
        <v>10232.870273005141</v>
      </c>
      <c r="U126" s="14">
        <v>9322.2502730051419</v>
      </c>
      <c r="V126" s="14">
        <v>8540.509023005141</v>
      </c>
      <c r="W126" s="14">
        <v>7832.2090230051399</v>
      </c>
      <c r="X126" s="14">
        <v>7100.8740230051399</v>
      </c>
      <c r="Y126" s="14">
        <v>6371.8740230051399</v>
      </c>
      <c r="Z126" s="14">
        <v>5546.2840230051397</v>
      </c>
      <c r="AA126" s="14">
        <v>4882.4955230051401</v>
      </c>
      <c r="AB126" s="14">
        <v>4273.2255230051405</v>
      </c>
      <c r="AC126" s="14">
        <v>3351.7495230051404</v>
      </c>
      <c r="AD126" s="14">
        <v>3219.9343230051404</v>
      </c>
      <c r="AE126" s="14">
        <v>3037.6663230051404</v>
      </c>
      <c r="AF126" s="14">
        <v>2595.8763230051404</v>
      </c>
      <c r="AG126" s="14">
        <v>2253.3289230051405</v>
      </c>
      <c r="AH126" s="14">
        <v>1724.9289230051404</v>
      </c>
      <c r="AI126" s="14">
        <v>1528.4089230051404</v>
      </c>
      <c r="AJ126" s="14">
        <v>1109.9979230051399</v>
      </c>
      <c r="AK126" s="14">
        <v>770.92492300513993</v>
      </c>
      <c r="AL126" s="14">
        <v>722.18492300513992</v>
      </c>
      <c r="AM126" s="14">
        <v>543.18492300514004</v>
      </c>
      <c r="AN126" s="14">
        <v>483.72492300514</v>
      </c>
      <c r="AO126" s="14">
        <v>471.42492300513999</v>
      </c>
      <c r="AP126" s="14">
        <v>307.72492300514034</v>
      </c>
      <c r="AQ126" s="14">
        <v>307.72492300514034</v>
      </c>
      <c r="AR126" s="14">
        <v>296.32492300514042</v>
      </c>
      <c r="AS126" s="14">
        <v>243.1687530051403</v>
      </c>
      <c r="AT126" s="14">
        <v>233.36875300514029</v>
      </c>
      <c r="AU126" s="14">
        <v>82.700003005140275</v>
      </c>
      <c r="AV126" s="14">
        <v>82.700003005140275</v>
      </c>
      <c r="AW126" s="14">
        <v>82.700003005140275</v>
      </c>
      <c r="AX126" s="14">
        <v>82.700003005140275</v>
      </c>
      <c r="AY126" s="14">
        <v>82.700003005140275</v>
      </c>
      <c r="AZ126" s="14">
        <v>0</v>
      </c>
    </row>
    <row r="127" spans="1:52" s="20" customFormat="1" ht="15" customHeight="1" x14ac:dyDescent="0.3">
      <c r="A127" s="21" t="s">
        <v>14</v>
      </c>
      <c r="B127" s="14">
        <v>15210.641</v>
      </c>
      <c r="C127" s="14">
        <v>14806.741</v>
      </c>
      <c r="D127" s="14">
        <v>14407.141</v>
      </c>
      <c r="E127" s="14">
        <v>13507.955</v>
      </c>
      <c r="F127" s="14">
        <v>13542.655000000001</v>
      </c>
      <c r="G127" s="14">
        <v>12789.905000000001</v>
      </c>
      <c r="H127" s="14">
        <v>12779.08</v>
      </c>
      <c r="I127" s="14">
        <v>12551.18</v>
      </c>
      <c r="J127" s="14">
        <v>12438.296</v>
      </c>
      <c r="K127" s="14">
        <v>12113.796</v>
      </c>
      <c r="L127" s="14">
        <v>12197.166000000001</v>
      </c>
      <c r="M127" s="14">
        <v>12143.366</v>
      </c>
      <c r="N127" s="14">
        <v>12141.166000000001</v>
      </c>
      <c r="O127" s="14">
        <v>11746.466</v>
      </c>
      <c r="P127" s="14">
        <v>11053.491</v>
      </c>
      <c r="Q127" s="14">
        <v>10153.341</v>
      </c>
      <c r="R127" s="14">
        <v>10073.241</v>
      </c>
      <c r="S127" s="14">
        <v>9318.741</v>
      </c>
      <c r="T127" s="14">
        <v>8800.7060000000001</v>
      </c>
      <c r="U127" s="14">
        <v>8607.3060000000005</v>
      </c>
      <c r="V127" s="14">
        <v>8747.9480062500006</v>
      </c>
      <c r="W127" s="14">
        <v>8028.3566062500004</v>
      </c>
      <c r="X127" s="14">
        <v>7295.1652062500007</v>
      </c>
      <c r="Y127" s="14">
        <v>7010.5997212500006</v>
      </c>
      <c r="Z127" s="14">
        <v>6528.7083500000008</v>
      </c>
      <c r="AA127" s="14">
        <v>6497.3083500000002</v>
      </c>
      <c r="AB127" s="14">
        <v>6338.9083500000006</v>
      </c>
      <c r="AC127" s="14">
        <v>6299.0256074999998</v>
      </c>
      <c r="AD127" s="14">
        <v>6228.9256075000003</v>
      </c>
      <c r="AE127" s="14">
        <v>6113.0256074999998</v>
      </c>
      <c r="AF127" s="14">
        <v>5878.5856075000002</v>
      </c>
      <c r="AG127" s="14">
        <v>6279.1392362500001</v>
      </c>
      <c r="AH127" s="14">
        <v>6165.0392362500006</v>
      </c>
      <c r="AI127" s="14">
        <v>5941.4542362500006</v>
      </c>
      <c r="AJ127" s="14">
        <v>5431.3542362500002</v>
      </c>
      <c r="AK127" s="14">
        <v>5269.8542362500002</v>
      </c>
      <c r="AL127" s="14">
        <v>5113.55423625</v>
      </c>
      <c r="AM127" s="14">
        <v>4542.7542362499998</v>
      </c>
      <c r="AN127" s="14">
        <v>4258.9742362500001</v>
      </c>
      <c r="AO127" s="14">
        <v>3738.9742362500001</v>
      </c>
      <c r="AP127" s="14">
        <v>3620.0742362500005</v>
      </c>
      <c r="AQ127" s="14">
        <v>3493.5742362500005</v>
      </c>
      <c r="AR127" s="14">
        <v>3161.8742362500002</v>
      </c>
      <c r="AS127" s="14">
        <v>3103.6242362500002</v>
      </c>
      <c r="AT127" s="14">
        <v>3100.2992362499999</v>
      </c>
      <c r="AU127" s="14">
        <v>2983.8992362500003</v>
      </c>
      <c r="AV127" s="14">
        <v>2845.6242362500002</v>
      </c>
      <c r="AW127" s="14">
        <v>2840.1242362500002</v>
      </c>
      <c r="AX127" s="14">
        <v>2784.0082362500002</v>
      </c>
      <c r="AY127" s="14">
        <v>2727.0082362500002</v>
      </c>
      <c r="AZ127" s="14">
        <v>2695.53823625</v>
      </c>
    </row>
    <row r="128" spans="1:52" s="20" customFormat="1" ht="15" customHeight="1" x14ac:dyDescent="0.3">
      <c r="A128" s="21" t="s">
        <v>19</v>
      </c>
      <c r="B128" s="14">
        <v>4012.7651599999981</v>
      </c>
      <c r="C128" s="14">
        <v>4426.9667600000002</v>
      </c>
      <c r="D128" s="14">
        <v>4831.7123600000004</v>
      </c>
      <c r="E128" s="14">
        <v>5055.7790600000017</v>
      </c>
      <c r="F128" s="14">
        <v>5328.2584800000004</v>
      </c>
      <c r="G128" s="14">
        <v>5660.6544300000005</v>
      </c>
      <c r="H128" s="14">
        <v>6357.5672199999808</v>
      </c>
      <c r="I128" s="14">
        <v>7012.3009699999666</v>
      </c>
      <c r="J128" s="14">
        <v>7756.8040299999511</v>
      </c>
      <c r="K128" s="14">
        <v>8259.602659999975</v>
      </c>
      <c r="L128" s="14">
        <v>8349.7241799999738</v>
      </c>
      <c r="M128" s="14">
        <v>8454.4996799999753</v>
      </c>
      <c r="N128" s="14">
        <v>8683.1951800000061</v>
      </c>
      <c r="O128" s="14">
        <v>8574.5081800000116</v>
      </c>
      <c r="P128" s="14">
        <v>8278.8325800000093</v>
      </c>
      <c r="Q128" s="14">
        <v>8075.6446200000128</v>
      </c>
      <c r="R128" s="14">
        <v>7839.355120000012</v>
      </c>
      <c r="S128" s="14">
        <v>7572.5111200000119</v>
      </c>
      <c r="T128" s="14">
        <v>7313.2774200000131</v>
      </c>
      <c r="U128" s="14">
        <v>6730.7704200000135</v>
      </c>
      <c r="V128" s="14">
        <v>6260.2390200000136</v>
      </c>
      <c r="W128" s="14">
        <v>5819.665420000013</v>
      </c>
      <c r="X128" s="14">
        <v>5459.960820000013</v>
      </c>
      <c r="Y128" s="14">
        <v>5171.1431200000125</v>
      </c>
      <c r="Z128" s="14">
        <v>4697.6592000000137</v>
      </c>
      <c r="AA128" s="14">
        <v>4336.9932500000132</v>
      </c>
      <c r="AB128" s="14">
        <v>3900.9024600000134</v>
      </c>
      <c r="AC128" s="14">
        <v>3499.1947100000129</v>
      </c>
      <c r="AD128" s="14">
        <v>3140.5526500000128</v>
      </c>
      <c r="AE128" s="14">
        <v>2928.2430200000131</v>
      </c>
      <c r="AF128" s="14">
        <v>2673.7575000000134</v>
      </c>
      <c r="AG128" s="14">
        <v>2017.7390000000139</v>
      </c>
      <c r="AH128" s="14">
        <v>1545.8255000000138</v>
      </c>
      <c r="AI128" s="14">
        <v>1052.5225000000135</v>
      </c>
      <c r="AJ128" s="14">
        <v>708.70000000001392</v>
      </c>
      <c r="AK128" s="14">
        <v>600.62700000001371</v>
      </c>
      <c r="AL128" s="14">
        <v>483.4090000000142</v>
      </c>
      <c r="AM128" s="14">
        <v>197.29500000001397</v>
      </c>
      <c r="AN128" s="14">
        <v>122.68500000001397</v>
      </c>
      <c r="AO128" s="14">
        <v>31.170000000013626</v>
      </c>
      <c r="AP128" s="14">
        <v>8.7600000000000104</v>
      </c>
      <c r="AQ128" s="14">
        <v>8.7600000000000104</v>
      </c>
      <c r="AR128" s="14">
        <v>8.7600000000000104</v>
      </c>
      <c r="AS128" s="14">
        <v>7.8000000000000114</v>
      </c>
      <c r="AT128" s="14">
        <v>6.900000000000011</v>
      </c>
      <c r="AU128" s="14">
        <v>6.900000000000011</v>
      </c>
      <c r="AV128" s="14">
        <v>6.900000000000011</v>
      </c>
      <c r="AW128" s="14">
        <v>6.900000000000011</v>
      </c>
      <c r="AX128" s="14">
        <v>2.7600000000000109</v>
      </c>
      <c r="AY128" s="14">
        <v>1.840000000000011</v>
      </c>
      <c r="AZ128" s="14">
        <v>1.840000000000011</v>
      </c>
    </row>
    <row r="129" spans="1:52" s="20" customFormat="1" ht="15" customHeight="1" x14ac:dyDescent="0.3">
      <c r="A129" s="22" t="s">
        <v>20</v>
      </c>
      <c r="B129" s="23">
        <v>3647.32</v>
      </c>
      <c r="C129" s="23">
        <v>3300.32</v>
      </c>
      <c r="D129" s="23">
        <v>3228.12</v>
      </c>
      <c r="E129" s="23">
        <v>3194.32</v>
      </c>
      <c r="F129" s="23">
        <v>3230.04</v>
      </c>
      <c r="G129" s="23">
        <v>3221.04</v>
      </c>
      <c r="H129" s="23">
        <v>3166.54</v>
      </c>
      <c r="I129" s="23">
        <v>3355.38</v>
      </c>
      <c r="J129" s="23">
        <v>3350.92</v>
      </c>
      <c r="K129" s="23">
        <v>3350.92</v>
      </c>
      <c r="L129" s="23">
        <v>3263.2200000000003</v>
      </c>
      <c r="M129" s="23">
        <v>3143.62</v>
      </c>
      <c r="N129" s="23">
        <v>2867.62</v>
      </c>
      <c r="O129" s="23">
        <v>2876.92</v>
      </c>
      <c r="P129" s="23">
        <v>2807.7200000000003</v>
      </c>
      <c r="Q129" s="23">
        <v>2757.7200000000003</v>
      </c>
      <c r="R129" s="23">
        <v>2537.3200000000002</v>
      </c>
      <c r="S129" s="23">
        <v>2313.02</v>
      </c>
      <c r="T129" s="23">
        <v>2143.92</v>
      </c>
      <c r="U129" s="23">
        <v>2143.92</v>
      </c>
      <c r="V129" s="23">
        <v>2042.4890187500002</v>
      </c>
      <c r="W129" s="23">
        <v>2089.0326812500002</v>
      </c>
      <c r="X129" s="23">
        <v>2134.8636687500002</v>
      </c>
      <c r="Y129" s="23">
        <v>2110.84254375</v>
      </c>
      <c r="Z129" s="23">
        <v>2122.4343749999998</v>
      </c>
      <c r="AA129" s="23">
        <v>2093.4062062500002</v>
      </c>
      <c r="AB129" s="23">
        <v>2137.2498687500001</v>
      </c>
      <c r="AC129" s="23">
        <v>2151.8217000000004</v>
      </c>
      <c r="AD129" s="23">
        <v>2198.0053625000005</v>
      </c>
      <c r="AE129" s="23">
        <v>2198.0053625000005</v>
      </c>
      <c r="AF129" s="23">
        <v>2208.0800124999996</v>
      </c>
      <c r="AG129" s="23">
        <v>2253.3873374999998</v>
      </c>
      <c r="AH129" s="23">
        <v>2299.3310000000001</v>
      </c>
      <c r="AI129" s="23">
        <v>2299.3310000000001</v>
      </c>
      <c r="AJ129" s="23">
        <v>2299.1309999999999</v>
      </c>
      <c r="AK129" s="23">
        <v>2327.9464937500002</v>
      </c>
      <c r="AL129" s="23">
        <v>2128.3493125</v>
      </c>
      <c r="AM129" s="23">
        <v>2146.4211437500003</v>
      </c>
      <c r="AN129" s="23">
        <v>2184.8366374999996</v>
      </c>
      <c r="AO129" s="23">
        <v>2171.8366374999996</v>
      </c>
      <c r="AP129" s="23">
        <v>2156.8521312499997</v>
      </c>
      <c r="AQ129" s="23">
        <v>2180.1239624999998</v>
      </c>
      <c r="AR129" s="23">
        <v>2186.667625</v>
      </c>
      <c r="AS129" s="23">
        <v>2186.667625</v>
      </c>
      <c r="AT129" s="23">
        <v>2191.2194562499999</v>
      </c>
      <c r="AU129" s="23">
        <v>2191.2194562499999</v>
      </c>
      <c r="AV129" s="23">
        <v>2191.2194562499999</v>
      </c>
      <c r="AW129" s="23">
        <v>2184.3794562499997</v>
      </c>
      <c r="AX129" s="23">
        <v>2181.5394562500001</v>
      </c>
      <c r="AY129" s="23">
        <v>2181.5394562500001</v>
      </c>
      <c r="AZ129" s="23">
        <v>1997.9859375000001</v>
      </c>
    </row>
    <row r="130" spans="1:52" s="20" customFormat="1" ht="15" customHeight="1" x14ac:dyDescent="0.3">
      <c r="A130" s="22" t="s">
        <v>21</v>
      </c>
      <c r="B130" s="23">
        <v>1704.55</v>
      </c>
      <c r="C130" s="23">
        <v>1698.05</v>
      </c>
      <c r="D130" s="23">
        <v>1684.05</v>
      </c>
      <c r="E130" s="23">
        <v>1684.05</v>
      </c>
      <c r="F130" s="23">
        <v>1689.95</v>
      </c>
      <c r="G130" s="23">
        <v>1624.55</v>
      </c>
      <c r="H130" s="23">
        <v>1579.75</v>
      </c>
      <c r="I130" s="23">
        <v>1579.75</v>
      </c>
      <c r="J130" s="23">
        <v>1579.75</v>
      </c>
      <c r="K130" s="23">
        <v>1534.05</v>
      </c>
      <c r="L130" s="23">
        <v>1508.45</v>
      </c>
      <c r="M130" s="23">
        <v>1411.15</v>
      </c>
      <c r="N130" s="23">
        <v>1365.3500000000001</v>
      </c>
      <c r="O130" s="23">
        <v>1365.3500000000001</v>
      </c>
      <c r="P130" s="23">
        <v>1263.1500000000001</v>
      </c>
      <c r="Q130" s="23">
        <v>1232.1500000000001</v>
      </c>
      <c r="R130" s="23">
        <v>1206.25</v>
      </c>
      <c r="S130" s="23">
        <v>1169.25</v>
      </c>
      <c r="T130" s="23">
        <v>1119.05</v>
      </c>
      <c r="U130" s="23">
        <v>1119.05</v>
      </c>
      <c r="V130" s="23">
        <v>1044.4211049999999</v>
      </c>
      <c r="W130" s="23">
        <v>1020.421105</v>
      </c>
      <c r="X130" s="23">
        <v>1082.2062800000001</v>
      </c>
      <c r="Y130" s="23">
        <v>1082.2062800000001</v>
      </c>
      <c r="Z130" s="23">
        <v>1045.5062800000001</v>
      </c>
      <c r="AA130" s="23">
        <v>1045.5062800000001</v>
      </c>
      <c r="AB130" s="23">
        <v>928.51331499999992</v>
      </c>
      <c r="AC130" s="23">
        <v>920.51331499999992</v>
      </c>
      <c r="AD130" s="23">
        <v>896.4125600000001</v>
      </c>
      <c r="AE130" s="23">
        <v>915.369595</v>
      </c>
      <c r="AF130" s="23">
        <v>906.96959500000003</v>
      </c>
      <c r="AG130" s="23">
        <v>818.28366500000004</v>
      </c>
      <c r="AH130" s="23">
        <v>808.48366500000009</v>
      </c>
      <c r="AI130" s="23">
        <v>808.48366500000009</v>
      </c>
      <c r="AJ130" s="23">
        <v>808.48366500000009</v>
      </c>
      <c r="AK130" s="23">
        <v>815.94070000000011</v>
      </c>
      <c r="AL130" s="23">
        <v>719.74069999999995</v>
      </c>
      <c r="AM130" s="23">
        <v>719.74069999999995</v>
      </c>
      <c r="AN130" s="23">
        <v>527.74069999999995</v>
      </c>
      <c r="AO130" s="23">
        <v>527.74069999999995</v>
      </c>
      <c r="AP130" s="23">
        <v>520.14070000000004</v>
      </c>
      <c r="AQ130" s="23">
        <v>524.01180499999998</v>
      </c>
      <c r="AR130" s="23">
        <v>524.01180499999998</v>
      </c>
      <c r="AS130" s="23">
        <v>542.96884</v>
      </c>
      <c r="AT130" s="23">
        <v>462.96884</v>
      </c>
      <c r="AU130" s="23">
        <v>462.96884</v>
      </c>
      <c r="AV130" s="23">
        <v>462.96884</v>
      </c>
      <c r="AW130" s="23">
        <v>462.96884</v>
      </c>
      <c r="AX130" s="23">
        <v>462.96884</v>
      </c>
      <c r="AY130" s="23">
        <v>462.96884</v>
      </c>
      <c r="AZ130" s="23">
        <v>462.96884</v>
      </c>
    </row>
    <row r="131" spans="1:52" s="20" customFormat="1" ht="15" customHeight="1" x14ac:dyDescent="0.3">
      <c r="A131" s="22" t="s">
        <v>22</v>
      </c>
      <c r="B131" s="23">
        <v>3106.5859399999999</v>
      </c>
      <c r="C131" s="23">
        <v>3074.0929399999995</v>
      </c>
      <c r="D131" s="23">
        <v>2901.2829399999996</v>
      </c>
      <c r="E131" s="23">
        <v>2939.1639399999995</v>
      </c>
      <c r="F131" s="23">
        <v>2945.6459399999994</v>
      </c>
      <c r="G131" s="23">
        <v>2866.6979399999996</v>
      </c>
      <c r="H131" s="23">
        <v>2858.0379399999993</v>
      </c>
      <c r="I131" s="23">
        <v>2826.4029399999999</v>
      </c>
      <c r="J131" s="23">
        <v>2811.0529399999996</v>
      </c>
      <c r="K131" s="23">
        <v>2795.3231399999995</v>
      </c>
      <c r="L131" s="23">
        <v>2774.9133399999996</v>
      </c>
      <c r="M131" s="23">
        <v>2630.7283399999997</v>
      </c>
      <c r="N131" s="23">
        <v>2595.7483399999996</v>
      </c>
      <c r="O131" s="23">
        <v>2247.0753399999999</v>
      </c>
      <c r="P131" s="23">
        <v>2116.89734</v>
      </c>
      <c r="Q131" s="23">
        <v>1799.2313400000003</v>
      </c>
      <c r="R131" s="23">
        <v>1665.0843400000001</v>
      </c>
      <c r="S131" s="23">
        <v>1357.5490399999999</v>
      </c>
      <c r="T131" s="23">
        <v>1301.70724</v>
      </c>
      <c r="U131" s="23">
        <v>1077.4771999999998</v>
      </c>
      <c r="V131" s="23">
        <v>1177.9119547375001</v>
      </c>
      <c r="W131" s="23">
        <v>990.13495473750004</v>
      </c>
      <c r="X131" s="23">
        <v>776.84375473750003</v>
      </c>
      <c r="Y131" s="23">
        <v>787.60835473750001</v>
      </c>
      <c r="Z131" s="23">
        <v>835.82395473750012</v>
      </c>
      <c r="AA131" s="23">
        <v>788.9639547375001</v>
      </c>
      <c r="AB131" s="23">
        <v>760.22395473750009</v>
      </c>
      <c r="AC131" s="23">
        <v>662.5739547375</v>
      </c>
      <c r="AD131" s="23">
        <v>611.0739547375</v>
      </c>
      <c r="AE131" s="23">
        <v>593.5979547375</v>
      </c>
      <c r="AF131" s="23">
        <v>570.82675473749998</v>
      </c>
      <c r="AG131" s="23">
        <v>619.25795473749997</v>
      </c>
      <c r="AH131" s="23">
        <v>570.77795473750007</v>
      </c>
      <c r="AI131" s="23">
        <v>632.41555473749997</v>
      </c>
      <c r="AJ131" s="23">
        <v>663.7143547375</v>
      </c>
      <c r="AK131" s="23">
        <v>676.90195473749998</v>
      </c>
      <c r="AL131" s="23">
        <v>800.19715473750011</v>
      </c>
      <c r="AM131" s="23">
        <v>831.49595473749991</v>
      </c>
      <c r="AN131" s="23">
        <v>925.3923547375</v>
      </c>
      <c r="AO131" s="23">
        <v>1019.2887547374999</v>
      </c>
      <c r="AP131" s="23">
        <v>980.28875473749986</v>
      </c>
      <c r="AQ131" s="23">
        <v>1074.1851547374999</v>
      </c>
      <c r="AR131" s="23">
        <v>1079.0695397375</v>
      </c>
      <c r="AS131" s="23">
        <v>1304.6599397375001</v>
      </c>
      <c r="AT131" s="23">
        <v>1367.2575397375001</v>
      </c>
      <c r="AU131" s="23">
        <v>1315.2496000000001</v>
      </c>
      <c r="AV131" s="23">
        <v>1346.5483999999999</v>
      </c>
      <c r="AW131" s="23">
        <v>1346.5483999999999</v>
      </c>
      <c r="AX131" s="23">
        <v>1409.1459999999995</v>
      </c>
      <c r="AY131" s="23">
        <v>1409.1459999999995</v>
      </c>
      <c r="AZ131" s="23">
        <v>1440.4448</v>
      </c>
    </row>
    <row r="132" spans="1:52" s="20" customFormat="1" ht="15" customHeight="1" x14ac:dyDescent="0.3">
      <c r="A132" s="21" t="s">
        <v>17</v>
      </c>
      <c r="B132" s="14">
        <v>128</v>
      </c>
      <c r="C132" s="14">
        <v>128</v>
      </c>
      <c r="D132" s="14">
        <v>128</v>
      </c>
      <c r="E132" s="14">
        <v>128</v>
      </c>
      <c r="F132" s="14">
        <v>128</v>
      </c>
      <c r="G132" s="14">
        <v>128</v>
      </c>
      <c r="H132" s="14">
        <v>128</v>
      </c>
      <c r="I132" s="14">
        <v>128</v>
      </c>
      <c r="J132" s="14">
        <v>128</v>
      </c>
      <c r="K132" s="14">
        <v>128</v>
      </c>
      <c r="L132" s="14">
        <v>128</v>
      </c>
      <c r="M132" s="14">
        <v>128</v>
      </c>
      <c r="N132" s="14">
        <v>128</v>
      </c>
      <c r="O132" s="14">
        <v>128</v>
      </c>
      <c r="P132" s="14">
        <v>128</v>
      </c>
      <c r="Q132" s="14">
        <v>128</v>
      </c>
      <c r="R132" s="14">
        <v>128</v>
      </c>
      <c r="S132" s="14">
        <v>128</v>
      </c>
      <c r="T132" s="14">
        <v>128</v>
      </c>
      <c r="U132" s="14">
        <v>128</v>
      </c>
      <c r="V132" s="14">
        <v>128</v>
      </c>
      <c r="W132" s="14">
        <v>128</v>
      </c>
      <c r="X132" s="14">
        <v>159.2988</v>
      </c>
      <c r="Y132" s="14">
        <v>221.89639999999997</v>
      </c>
      <c r="Z132" s="14">
        <v>284.49400000000003</v>
      </c>
      <c r="AA132" s="14">
        <v>284.49400000000003</v>
      </c>
      <c r="AB132" s="14">
        <v>284.49400000000003</v>
      </c>
      <c r="AC132" s="14">
        <v>200.49399999999997</v>
      </c>
      <c r="AD132" s="14">
        <v>156.494</v>
      </c>
      <c r="AE132" s="14">
        <v>156.494</v>
      </c>
      <c r="AF132" s="14">
        <v>187.7928</v>
      </c>
      <c r="AG132" s="14">
        <v>281.68920000000003</v>
      </c>
      <c r="AH132" s="14">
        <v>281.68920000000003</v>
      </c>
      <c r="AI132" s="14">
        <v>344.28679999999997</v>
      </c>
      <c r="AJ132" s="14">
        <v>375.5856</v>
      </c>
      <c r="AK132" s="14">
        <v>438.18319999999994</v>
      </c>
      <c r="AL132" s="14">
        <v>563.37840000000006</v>
      </c>
      <c r="AM132" s="14">
        <v>594.67719999999997</v>
      </c>
      <c r="AN132" s="14">
        <v>688.57359999999994</v>
      </c>
      <c r="AO132" s="14">
        <v>782.46999999999991</v>
      </c>
      <c r="AP132" s="14">
        <v>782.46999999999991</v>
      </c>
      <c r="AQ132" s="14">
        <v>876.36639999999989</v>
      </c>
      <c r="AR132" s="14">
        <v>938.96400000000006</v>
      </c>
      <c r="AS132" s="14">
        <v>1189.3543999999999</v>
      </c>
      <c r="AT132" s="14">
        <v>1251.952</v>
      </c>
      <c r="AU132" s="14">
        <v>1314.5496000000001</v>
      </c>
      <c r="AV132" s="14">
        <v>1345.8483999999999</v>
      </c>
      <c r="AW132" s="14">
        <v>1345.8483999999999</v>
      </c>
      <c r="AX132" s="14">
        <v>1408.4459999999995</v>
      </c>
      <c r="AY132" s="14">
        <v>1408.4459999999995</v>
      </c>
      <c r="AZ132" s="14">
        <v>1439.7447999999999</v>
      </c>
    </row>
    <row r="133" spans="1:52" s="20" customFormat="1" ht="15" customHeight="1" x14ac:dyDescent="0.3">
      <c r="A133" s="21" t="s">
        <v>18</v>
      </c>
      <c r="B133" s="14">
        <v>1089.8399999999999</v>
      </c>
      <c r="C133" s="14">
        <v>1066.32</v>
      </c>
      <c r="D133" s="14">
        <v>974.72</v>
      </c>
      <c r="E133" s="14">
        <v>981.22</v>
      </c>
      <c r="F133" s="14">
        <v>998.22</v>
      </c>
      <c r="G133" s="14">
        <v>960.22</v>
      </c>
      <c r="H133" s="14">
        <v>937.22</v>
      </c>
      <c r="I133" s="14">
        <v>908.83</v>
      </c>
      <c r="J133" s="14">
        <v>908.83</v>
      </c>
      <c r="K133" s="14">
        <v>883.83</v>
      </c>
      <c r="L133" s="14">
        <v>883.83</v>
      </c>
      <c r="M133" s="14">
        <v>758.23</v>
      </c>
      <c r="N133" s="14">
        <v>735.73</v>
      </c>
      <c r="O133" s="14">
        <v>552.03</v>
      </c>
      <c r="P133" s="14">
        <v>518.13</v>
      </c>
      <c r="Q133" s="14">
        <v>505.63</v>
      </c>
      <c r="R133" s="14">
        <v>501.73</v>
      </c>
      <c r="S133" s="14">
        <v>387.53000000000003</v>
      </c>
      <c r="T133" s="14">
        <v>379.83</v>
      </c>
      <c r="U133" s="14">
        <v>282.63</v>
      </c>
      <c r="V133" s="14">
        <v>397.23553973750001</v>
      </c>
      <c r="W133" s="14">
        <v>373.48553973750001</v>
      </c>
      <c r="X133" s="14">
        <v>249.68553973750002</v>
      </c>
      <c r="Y133" s="14">
        <v>244.88553973750001</v>
      </c>
      <c r="Z133" s="14">
        <v>232.38553973750001</v>
      </c>
      <c r="AA133" s="14">
        <v>193.98553973750003</v>
      </c>
      <c r="AB133" s="14">
        <v>193.98553973750003</v>
      </c>
      <c r="AC133" s="14">
        <v>186.58553973750003</v>
      </c>
      <c r="AD133" s="14">
        <v>180.08553973750003</v>
      </c>
      <c r="AE133" s="14">
        <v>163.08553973750003</v>
      </c>
      <c r="AF133" s="14">
        <v>163.08553973750003</v>
      </c>
      <c r="AG133" s="14">
        <v>163.08553973750003</v>
      </c>
      <c r="AH133" s="14">
        <v>114.60553973750001</v>
      </c>
      <c r="AI133" s="14">
        <v>114.60553973750001</v>
      </c>
      <c r="AJ133" s="14">
        <v>114.60553973750001</v>
      </c>
      <c r="AK133" s="14">
        <v>114.60553973750001</v>
      </c>
      <c r="AL133" s="14">
        <v>114.60553973750001</v>
      </c>
      <c r="AM133" s="14">
        <v>114.60553973750001</v>
      </c>
      <c r="AN133" s="14">
        <v>114.60553973750001</v>
      </c>
      <c r="AO133" s="14">
        <v>114.60553973750001</v>
      </c>
      <c r="AP133" s="14">
        <v>114.60553973750001</v>
      </c>
      <c r="AQ133" s="14">
        <v>114.60553973750001</v>
      </c>
      <c r="AR133" s="14">
        <v>114.60553973750001</v>
      </c>
      <c r="AS133" s="14">
        <v>114.60553973750001</v>
      </c>
      <c r="AT133" s="14">
        <v>114.60553973750001</v>
      </c>
      <c r="AU133" s="14">
        <v>0</v>
      </c>
      <c r="AV133" s="14">
        <v>0</v>
      </c>
      <c r="AW133" s="14">
        <v>0</v>
      </c>
      <c r="AX133" s="14">
        <v>0</v>
      </c>
      <c r="AY133" s="14">
        <v>0</v>
      </c>
      <c r="AZ133" s="14">
        <v>0</v>
      </c>
    </row>
    <row r="134" spans="1:52" s="20" customFormat="1" ht="15" customHeight="1" x14ac:dyDescent="0.3">
      <c r="A134" s="21" t="s">
        <v>14</v>
      </c>
      <c r="B134" s="14">
        <v>792.6</v>
      </c>
      <c r="C134" s="14">
        <v>747.6</v>
      </c>
      <c r="D134" s="14">
        <v>657.6</v>
      </c>
      <c r="E134" s="14">
        <v>645.70000000000005</v>
      </c>
      <c r="F134" s="14">
        <v>633.30000000000007</v>
      </c>
      <c r="G134" s="14">
        <v>588.30000000000007</v>
      </c>
      <c r="H134" s="14">
        <v>588.30000000000007</v>
      </c>
      <c r="I134" s="14">
        <v>588.30000000000007</v>
      </c>
      <c r="J134" s="14">
        <v>613.1</v>
      </c>
      <c r="K134" s="14">
        <v>613.1</v>
      </c>
      <c r="L134" s="14">
        <v>613.1</v>
      </c>
      <c r="M134" s="14">
        <v>613.1</v>
      </c>
      <c r="N134" s="14">
        <v>613.1</v>
      </c>
      <c r="O134" s="14">
        <v>613.1</v>
      </c>
      <c r="P134" s="14">
        <v>613.1</v>
      </c>
      <c r="Q134" s="14">
        <v>438.8</v>
      </c>
      <c r="R134" s="14">
        <v>438.8</v>
      </c>
      <c r="S134" s="14">
        <v>415.8</v>
      </c>
      <c r="T134" s="14">
        <v>415.8</v>
      </c>
      <c r="U134" s="14">
        <v>338.2</v>
      </c>
      <c r="V134" s="14">
        <v>338.2</v>
      </c>
      <c r="W134" s="14">
        <v>248.20000000000002</v>
      </c>
      <c r="X134" s="14">
        <v>161</v>
      </c>
      <c r="Y134" s="14">
        <v>161</v>
      </c>
      <c r="Z134" s="14">
        <v>161</v>
      </c>
      <c r="AA134" s="14">
        <v>161</v>
      </c>
      <c r="AB134" s="14">
        <v>161</v>
      </c>
      <c r="AC134" s="14">
        <v>161</v>
      </c>
      <c r="AD134" s="14">
        <v>161</v>
      </c>
      <c r="AE134" s="14">
        <v>161</v>
      </c>
      <c r="AF134" s="14">
        <v>131.4</v>
      </c>
      <c r="AG134" s="14">
        <v>101.60000000000001</v>
      </c>
      <c r="AH134" s="14">
        <v>101.60000000000001</v>
      </c>
      <c r="AI134" s="14">
        <v>101.60000000000001</v>
      </c>
      <c r="AJ134" s="14">
        <v>101.60000000000001</v>
      </c>
      <c r="AK134" s="14">
        <v>64.5</v>
      </c>
      <c r="AL134" s="14">
        <v>64.5</v>
      </c>
      <c r="AM134" s="14">
        <v>64.5</v>
      </c>
      <c r="AN134" s="14">
        <v>64.5</v>
      </c>
      <c r="AO134" s="14">
        <v>64.5</v>
      </c>
      <c r="AP134" s="14">
        <v>25.5</v>
      </c>
      <c r="AQ134" s="14">
        <v>25.5</v>
      </c>
      <c r="AR134" s="14">
        <v>25.5</v>
      </c>
      <c r="AS134" s="14">
        <v>0.70000000000000007</v>
      </c>
      <c r="AT134" s="14">
        <v>0.70000000000000007</v>
      </c>
      <c r="AU134" s="14">
        <v>0.70000000000000007</v>
      </c>
      <c r="AV134" s="14">
        <v>0.70000000000000007</v>
      </c>
      <c r="AW134" s="14">
        <v>0.70000000000000007</v>
      </c>
      <c r="AX134" s="14">
        <v>0.70000000000000007</v>
      </c>
      <c r="AY134" s="14">
        <v>0.70000000000000007</v>
      </c>
      <c r="AZ134" s="14">
        <v>0.70000000000000007</v>
      </c>
    </row>
    <row r="135" spans="1:52" s="20" customFormat="1" ht="15" customHeight="1" x14ac:dyDescent="0.3">
      <c r="A135" s="21" t="s">
        <v>19</v>
      </c>
      <c r="B135" s="14">
        <v>1096.1459399999997</v>
      </c>
      <c r="C135" s="14">
        <v>1132.1729399999995</v>
      </c>
      <c r="D135" s="14">
        <v>1140.9629399999994</v>
      </c>
      <c r="E135" s="14">
        <v>1184.2439399999996</v>
      </c>
      <c r="F135" s="14">
        <v>1186.1259399999994</v>
      </c>
      <c r="G135" s="14">
        <v>1190.1779399999996</v>
      </c>
      <c r="H135" s="14">
        <v>1204.5179399999995</v>
      </c>
      <c r="I135" s="14">
        <v>1201.2729399999996</v>
      </c>
      <c r="J135" s="14">
        <v>1161.1229399999995</v>
      </c>
      <c r="K135" s="14">
        <v>1170.3931399999997</v>
      </c>
      <c r="L135" s="14">
        <v>1149.9833399999995</v>
      </c>
      <c r="M135" s="14">
        <v>1131.3983399999997</v>
      </c>
      <c r="N135" s="14">
        <v>1118.9183399999997</v>
      </c>
      <c r="O135" s="14">
        <v>953.94533999999976</v>
      </c>
      <c r="P135" s="14">
        <v>857.66733999999985</v>
      </c>
      <c r="Q135" s="14">
        <v>726.8013400000001</v>
      </c>
      <c r="R135" s="14">
        <v>596.55434000000014</v>
      </c>
      <c r="S135" s="14">
        <v>426.21904000000006</v>
      </c>
      <c r="T135" s="14">
        <v>378.07724000000002</v>
      </c>
      <c r="U135" s="14">
        <v>328.6472</v>
      </c>
      <c r="V135" s="14">
        <v>314.47641500000003</v>
      </c>
      <c r="W135" s="14">
        <v>240.44941500000002</v>
      </c>
      <c r="X135" s="14">
        <v>206.85941500000001</v>
      </c>
      <c r="Y135" s="14">
        <v>159.82641500000003</v>
      </c>
      <c r="Z135" s="14">
        <v>157.94441500000002</v>
      </c>
      <c r="AA135" s="14">
        <v>149.48441500000001</v>
      </c>
      <c r="AB135" s="14">
        <v>120.744415</v>
      </c>
      <c r="AC135" s="14">
        <v>114.494415</v>
      </c>
      <c r="AD135" s="14">
        <v>113.494415</v>
      </c>
      <c r="AE135" s="14">
        <v>113.018415</v>
      </c>
      <c r="AF135" s="14">
        <v>88.548414999999977</v>
      </c>
      <c r="AG135" s="14">
        <v>72.883214999999993</v>
      </c>
      <c r="AH135" s="14">
        <v>72.883214999999993</v>
      </c>
      <c r="AI135" s="14">
        <v>71.923214999999999</v>
      </c>
      <c r="AJ135" s="14">
        <v>71.923214999999999</v>
      </c>
      <c r="AK135" s="14">
        <v>59.613214999999997</v>
      </c>
      <c r="AL135" s="14">
        <v>57.713214999999998</v>
      </c>
      <c r="AM135" s="14">
        <v>57.713214999999998</v>
      </c>
      <c r="AN135" s="14">
        <v>57.713214999999998</v>
      </c>
      <c r="AO135" s="14">
        <v>57.713214999999998</v>
      </c>
      <c r="AP135" s="14">
        <v>57.713214999999998</v>
      </c>
      <c r="AQ135" s="14">
        <v>57.713214999999998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</row>
    <row r="136" spans="1:52" s="20" customFormat="1" ht="15" customHeight="1" x14ac:dyDescent="0.3">
      <c r="A136" s="22" t="s">
        <v>23</v>
      </c>
      <c r="B136" s="23">
        <v>9990.8250000000007</v>
      </c>
      <c r="C136" s="23">
        <v>9815.2250000000004</v>
      </c>
      <c r="D136" s="23">
        <v>9609.16</v>
      </c>
      <c r="E136" s="23">
        <v>9715.58</v>
      </c>
      <c r="F136" s="23">
        <v>10292.98</v>
      </c>
      <c r="G136" s="23">
        <v>9709.58</v>
      </c>
      <c r="H136" s="23">
        <v>9542.2579999999998</v>
      </c>
      <c r="I136" s="23">
        <v>9246.1579999999994</v>
      </c>
      <c r="J136" s="23">
        <v>9032.973</v>
      </c>
      <c r="K136" s="23">
        <v>8816.773000000001</v>
      </c>
      <c r="L136" s="23">
        <v>8688.1680000000015</v>
      </c>
      <c r="M136" s="23">
        <v>8245.0079999999998</v>
      </c>
      <c r="N136" s="23">
        <v>8111.308</v>
      </c>
      <c r="O136" s="23">
        <v>7607.5280000000002</v>
      </c>
      <c r="P136" s="23">
        <v>7007.4279999999999</v>
      </c>
      <c r="Q136" s="23">
        <v>6537.9680000000008</v>
      </c>
      <c r="R136" s="23">
        <v>5736.5680000000002</v>
      </c>
      <c r="S136" s="23">
        <v>5319.268</v>
      </c>
      <c r="T136" s="23">
        <v>4943.9679999999998</v>
      </c>
      <c r="U136" s="23">
        <v>4925.0680000000002</v>
      </c>
      <c r="V136" s="23">
        <v>4756.7080000000005</v>
      </c>
      <c r="W136" s="23">
        <v>4665.7080000000005</v>
      </c>
      <c r="X136" s="23">
        <v>4590.9080000000004</v>
      </c>
      <c r="Y136" s="23">
        <v>4046.3879999999999</v>
      </c>
      <c r="Z136" s="23">
        <v>3611.1880000000001</v>
      </c>
      <c r="AA136" s="23">
        <v>3564.4880000000003</v>
      </c>
      <c r="AB136" s="23">
        <v>3465.5879999999997</v>
      </c>
      <c r="AC136" s="23">
        <v>3426.7080000000001</v>
      </c>
      <c r="AD136" s="23">
        <v>3325.4079999999999</v>
      </c>
      <c r="AE136" s="23">
        <v>3293.2579999999998</v>
      </c>
      <c r="AF136" s="23">
        <v>3218.1579999999999</v>
      </c>
      <c r="AG136" s="23">
        <v>3183.558</v>
      </c>
      <c r="AH136" s="23">
        <v>3086.8580000000002</v>
      </c>
      <c r="AI136" s="23">
        <v>3057.4780000000001</v>
      </c>
      <c r="AJ136" s="23">
        <v>3022.6779999999999</v>
      </c>
      <c r="AK136" s="23">
        <v>2958.4780000000001</v>
      </c>
      <c r="AL136" s="23">
        <v>1940.4780000000001</v>
      </c>
      <c r="AM136" s="23">
        <v>1206.778</v>
      </c>
      <c r="AN136" s="23">
        <v>1167.778</v>
      </c>
      <c r="AO136" s="23">
        <v>1115.078</v>
      </c>
      <c r="AP136" s="23">
        <v>804.178</v>
      </c>
      <c r="AQ136" s="23">
        <v>44.17799999999999</v>
      </c>
      <c r="AR136" s="23">
        <v>16.177999999999994</v>
      </c>
      <c r="AS136" s="23">
        <v>16.177999999999994</v>
      </c>
      <c r="AT136" s="23">
        <v>12.878</v>
      </c>
      <c r="AU136" s="23">
        <v>12.878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</row>
    <row r="137" spans="1:52" s="20" customFormat="1" ht="15" customHeight="1" x14ac:dyDescent="0.3">
      <c r="A137" s="21" t="s">
        <v>11</v>
      </c>
      <c r="B137" s="14">
        <v>280</v>
      </c>
      <c r="C137" s="14">
        <v>280</v>
      </c>
      <c r="D137" s="14">
        <v>280</v>
      </c>
      <c r="E137" s="14">
        <v>520</v>
      </c>
      <c r="F137" s="14">
        <v>1280</v>
      </c>
      <c r="G137" s="14">
        <v>1280</v>
      </c>
      <c r="H137" s="14">
        <v>1280</v>
      </c>
      <c r="I137" s="14">
        <v>1280</v>
      </c>
      <c r="J137" s="14">
        <v>1280</v>
      </c>
      <c r="K137" s="14">
        <v>1280</v>
      </c>
      <c r="L137" s="14">
        <v>1280</v>
      </c>
      <c r="M137" s="14">
        <v>1280</v>
      </c>
      <c r="N137" s="14">
        <v>1280</v>
      </c>
      <c r="O137" s="14">
        <v>1280</v>
      </c>
      <c r="P137" s="14">
        <v>1280</v>
      </c>
      <c r="Q137" s="14">
        <v>1280</v>
      </c>
      <c r="R137" s="14">
        <v>1280</v>
      </c>
      <c r="S137" s="14">
        <v>1280</v>
      </c>
      <c r="T137" s="14">
        <v>1280</v>
      </c>
      <c r="U137" s="14">
        <v>1280</v>
      </c>
      <c r="V137" s="14">
        <v>1280</v>
      </c>
      <c r="W137" s="14">
        <v>1280</v>
      </c>
      <c r="X137" s="14">
        <v>1280</v>
      </c>
      <c r="Y137" s="14">
        <v>1280</v>
      </c>
      <c r="Z137" s="14">
        <v>1280</v>
      </c>
      <c r="AA137" s="14">
        <v>1280</v>
      </c>
      <c r="AB137" s="14">
        <v>1280</v>
      </c>
      <c r="AC137" s="14">
        <v>1280</v>
      </c>
      <c r="AD137" s="14">
        <v>1280</v>
      </c>
      <c r="AE137" s="14">
        <v>1280</v>
      </c>
      <c r="AF137" s="14">
        <v>1280</v>
      </c>
      <c r="AG137" s="14">
        <v>1280</v>
      </c>
      <c r="AH137" s="14">
        <v>1280</v>
      </c>
      <c r="AI137" s="14">
        <v>1280</v>
      </c>
      <c r="AJ137" s="14">
        <v>1280</v>
      </c>
      <c r="AK137" s="14">
        <v>1280</v>
      </c>
      <c r="AL137" s="14">
        <v>1000</v>
      </c>
      <c r="AM137" s="14">
        <v>1000</v>
      </c>
      <c r="AN137" s="14">
        <v>1000</v>
      </c>
      <c r="AO137" s="14">
        <v>1000</v>
      </c>
      <c r="AP137" s="14">
        <v>760</v>
      </c>
      <c r="AQ137" s="14">
        <v>0</v>
      </c>
      <c r="AR137" s="14">
        <v>0</v>
      </c>
      <c r="AS137" s="14">
        <v>0</v>
      </c>
      <c r="AT137" s="14">
        <v>0</v>
      </c>
      <c r="AU137" s="14">
        <v>0</v>
      </c>
      <c r="AV137" s="14">
        <v>0</v>
      </c>
      <c r="AW137" s="14">
        <v>0</v>
      </c>
      <c r="AX137" s="14">
        <v>0</v>
      </c>
      <c r="AY137" s="14">
        <v>0</v>
      </c>
      <c r="AZ137" s="14">
        <v>0</v>
      </c>
    </row>
    <row r="138" spans="1:52" s="20" customFormat="1" ht="15" customHeight="1" x14ac:dyDescent="0.3">
      <c r="A138" s="21" t="s">
        <v>12</v>
      </c>
      <c r="B138" s="14">
        <v>1275</v>
      </c>
      <c r="C138" s="14">
        <v>1275</v>
      </c>
      <c r="D138" s="14">
        <v>1275</v>
      </c>
      <c r="E138" s="14">
        <v>1275</v>
      </c>
      <c r="F138" s="14">
        <v>1275</v>
      </c>
      <c r="G138" s="14">
        <v>1275</v>
      </c>
      <c r="H138" s="14">
        <v>1275</v>
      </c>
      <c r="I138" s="14">
        <v>1275</v>
      </c>
      <c r="J138" s="14">
        <v>1275</v>
      </c>
      <c r="K138" s="14">
        <v>1275</v>
      </c>
      <c r="L138" s="14">
        <v>1275</v>
      </c>
      <c r="M138" s="14">
        <v>1275</v>
      </c>
      <c r="N138" s="14">
        <v>1275</v>
      </c>
      <c r="O138" s="14">
        <v>1275</v>
      </c>
      <c r="P138" s="14">
        <v>1275</v>
      </c>
      <c r="Q138" s="14">
        <v>1275</v>
      </c>
      <c r="R138" s="14">
        <v>1275</v>
      </c>
      <c r="S138" s="14">
        <v>1275</v>
      </c>
      <c r="T138" s="14">
        <v>1275</v>
      </c>
      <c r="U138" s="14">
        <v>1275</v>
      </c>
      <c r="V138" s="14">
        <v>1275</v>
      </c>
      <c r="W138" s="14">
        <v>1275</v>
      </c>
      <c r="X138" s="14">
        <v>1275</v>
      </c>
      <c r="Y138" s="14">
        <v>1275</v>
      </c>
      <c r="Z138" s="14">
        <v>1275</v>
      </c>
      <c r="AA138" s="14">
        <v>1275</v>
      </c>
      <c r="AB138" s="14">
        <v>1275</v>
      </c>
      <c r="AC138" s="14">
        <v>1275</v>
      </c>
      <c r="AD138" s="14">
        <v>1275</v>
      </c>
      <c r="AE138" s="14">
        <v>1275</v>
      </c>
      <c r="AF138" s="14">
        <v>1275</v>
      </c>
      <c r="AG138" s="14">
        <v>1275</v>
      </c>
      <c r="AH138" s="14">
        <v>1275</v>
      </c>
      <c r="AI138" s="14">
        <v>1275</v>
      </c>
      <c r="AJ138" s="14">
        <v>1275</v>
      </c>
      <c r="AK138" s="14">
        <v>1275</v>
      </c>
      <c r="AL138" s="14">
        <v>635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0</v>
      </c>
      <c r="AW138" s="14">
        <v>0</v>
      </c>
      <c r="AX138" s="14">
        <v>0</v>
      </c>
      <c r="AY138" s="14">
        <v>0</v>
      </c>
      <c r="AZ138" s="14">
        <v>0</v>
      </c>
    </row>
    <row r="139" spans="1:52" s="20" customFormat="1" ht="15" customHeight="1" x14ac:dyDescent="0.3">
      <c r="A139" s="21" t="s">
        <v>14</v>
      </c>
      <c r="B139" s="14">
        <v>8435.8250000000007</v>
      </c>
      <c r="C139" s="14">
        <v>8260.2250000000004</v>
      </c>
      <c r="D139" s="14">
        <v>8054.16</v>
      </c>
      <c r="E139" s="14">
        <v>7920.58</v>
      </c>
      <c r="F139" s="14">
        <v>7737.9800000000005</v>
      </c>
      <c r="G139" s="14">
        <v>7154.58</v>
      </c>
      <c r="H139" s="14">
        <v>6987.2579999999998</v>
      </c>
      <c r="I139" s="14">
        <v>6691.1580000000004</v>
      </c>
      <c r="J139" s="14">
        <v>6477.973</v>
      </c>
      <c r="K139" s="14">
        <v>6261.7730000000001</v>
      </c>
      <c r="L139" s="14">
        <v>6133.1680000000006</v>
      </c>
      <c r="M139" s="14">
        <v>5690.0079999999998</v>
      </c>
      <c r="N139" s="14">
        <v>5556.308</v>
      </c>
      <c r="O139" s="14">
        <v>5052.5280000000002</v>
      </c>
      <c r="P139" s="14">
        <v>4452.4279999999999</v>
      </c>
      <c r="Q139" s="14">
        <v>3982.9680000000003</v>
      </c>
      <c r="R139" s="14">
        <v>3181.5680000000002</v>
      </c>
      <c r="S139" s="14">
        <v>2764.268</v>
      </c>
      <c r="T139" s="14">
        <v>2388.9679999999998</v>
      </c>
      <c r="U139" s="14">
        <v>2370.0680000000002</v>
      </c>
      <c r="V139" s="14">
        <v>2201.7080000000001</v>
      </c>
      <c r="W139" s="14">
        <v>2110.7080000000001</v>
      </c>
      <c r="X139" s="14">
        <v>2035.9080000000001</v>
      </c>
      <c r="Y139" s="14">
        <v>1491.3879999999999</v>
      </c>
      <c r="Z139" s="14">
        <v>1056.1880000000001</v>
      </c>
      <c r="AA139" s="14">
        <v>1009.4880000000001</v>
      </c>
      <c r="AB139" s="14">
        <v>910.58799999999997</v>
      </c>
      <c r="AC139" s="14">
        <v>871.70799999999997</v>
      </c>
      <c r="AD139" s="14">
        <v>770.40800000000002</v>
      </c>
      <c r="AE139" s="14">
        <v>738.25800000000004</v>
      </c>
      <c r="AF139" s="14">
        <v>663.15800000000002</v>
      </c>
      <c r="AG139" s="14">
        <v>628.55799999999999</v>
      </c>
      <c r="AH139" s="14">
        <v>531.85800000000006</v>
      </c>
      <c r="AI139" s="14">
        <v>502.47800000000007</v>
      </c>
      <c r="AJ139" s="14">
        <v>467.678</v>
      </c>
      <c r="AK139" s="14">
        <v>403.47800000000001</v>
      </c>
      <c r="AL139" s="14">
        <v>305.47800000000001</v>
      </c>
      <c r="AM139" s="14">
        <v>206.77799999999999</v>
      </c>
      <c r="AN139" s="14">
        <v>167.77799999999999</v>
      </c>
      <c r="AO139" s="14">
        <v>115.07799999999995</v>
      </c>
      <c r="AP139" s="14">
        <v>44.17799999999999</v>
      </c>
      <c r="AQ139" s="14">
        <v>44.17799999999999</v>
      </c>
      <c r="AR139" s="14">
        <v>16.177999999999994</v>
      </c>
      <c r="AS139" s="14">
        <v>16.177999999999994</v>
      </c>
      <c r="AT139" s="14">
        <v>12.878</v>
      </c>
      <c r="AU139" s="14">
        <v>12.878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</row>
    <row r="140" spans="1:52" s="20" customFormat="1" ht="15" customHeight="1" x14ac:dyDescent="0.3">
      <c r="A140" s="22" t="s">
        <v>24</v>
      </c>
      <c r="B140" s="23">
        <v>6773.1267500000004</v>
      </c>
      <c r="C140" s="23">
        <v>7042.31675</v>
      </c>
      <c r="D140" s="23">
        <v>7249.6367499999997</v>
      </c>
      <c r="E140" s="23">
        <v>7795.2849500000002</v>
      </c>
      <c r="F140" s="23">
        <v>8288.9149500000003</v>
      </c>
      <c r="G140" s="23">
        <v>8473.1469500000003</v>
      </c>
      <c r="H140" s="23">
        <v>8842.1134500000007</v>
      </c>
      <c r="I140" s="23">
        <v>9182.2816999999995</v>
      </c>
      <c r="J140" s="23">
        <v>9701.6467000000011</v>
      </c>
      <c r="K140" s="23">
        <v>10643.361700000001</v>
      </c>
      <c r="L140" s="23">
        <v>11831.7417</v>
      </c>
      <c r="M140" s="23">
        <v>11823.2587</v>
      </c>
      <c r="N140" s="23">
        <v>12217.858700000001</v>
      </c>
      <c r="O140" s="23">
        <v>12600.2137</v>
      </c>
      <c r="P140" s="23">
        <v>12987.682700000001</v>
      </c>
      <c r="Q140" s="23">
        <v>13157.8027</v>
      </c>
      <c r="R140" s="23">
        <v>13171.447700000001</v>
      </c>
      <c r="S140" s="23">
        <v>13343.769700000001</v>
      </c>
      <c r="T140" s="23">
        <v>13333.869700000001</v>
      </c>
      <c r="U140" s="23">
        <v>14026.869700000001</v>
      </c>
      <c r="V140" s="23">
        <v>14333.2899378</v>
      </c>
      <c r="W140" s="23">
        <v>14127.5679378</v>
      </c>
      <c r="X140" s="23">
        <v>13981.767937799999</v>
      </c>
      <c r="Y140" s="23">
        <v>14322.1588653</v>
      </c>
      <c r="Z140" s="23">
        <v>13991.032520299999</v>
      </c>
      <c r="AA140" s="23">
        <v>13865.032520299999</v>
      </c>
      <c r="AB140" s="23">
        <v>13568.606479643749</v>
      </c>
      <c r="AC140" s="23">
        <v>13550.323657143748</v>
      </c>
      <c r="AD140" s="23">
        <v>13839.059813593751</v>
      </c>
      <c r="AE140" s="23">
        <v>13708.12581359375</v>
      </c>
      <c r="AF140" s="23">
        <v>13941.146741093749</v>
      </c>
      <c r="AG140" s="23">
        <v>14134.325596093749</v>
      </c>
      <c r="AH140" s="23">
        <v>14889.47671399375</v>
      </c>
      <c r="AI140" s="23">
        <v>16381.27483834375</v>
      </c>
      <c r="AJ140" s="23">
        <v>16690.113520843748</v>
      </c>
      <c r="AK140" s="23">
        <v>17202.517666243752</v>
      </c>
      <c r="AL140" s="23">
        <v>18812.127590593751</v>
      </c>
      <c r="AM140" s="23">
        <v>19028.16744559375</v>
      </c>
      <c r="AN140" s="23">
        <v>19538.889400593747</v>
      </c>
      <c r="AO140" s="23">
        <v>20160.955339543747</v>
      </c>
      <c r="AP140" s="23">
        <v>20192.355894543751</v>
      </c>
      <c r="AQ140" s="23">
        <v>22507.85451744375</v>
      </c>
      <c r="AR140" s="23">
        <v>22737.261999943748</v>
      </c>
      <c r="AS140" s="23">
        <v>23865.588109943747</v>
      </c>
      <c r="AT140" s="23">
        <v>25123.872576393751</v>
      </c>
      <c r="AU140" s="23">
        <v>26405.863142843747</v>
      </c>
      <c r="AV140" s="23">
        <v>26646.11829784375</v>
      </c>
      <c r="AW140" s="23">
        <v>26781.061702843752</v>
      </c>
      <c r="AX140" s="23">
        <v>27098.847530343752</v>
      </c>
      <c r="AY140" s="23">
        <v>27494.411040343748</v>
      </c>
      <c r="AZ140" s="23">
        <v>27327.32024034375</v>
      </c>
    </row>
    <row r="141" spans="1:52" s="20" customFormat="1" ht="15" customHeight="1" x14ac:dyDescent="0.3">
      <c r="A141" s="21" t="s">
        <v>11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102.12290000000002</v>
      </c>
      <c r="AH141" s="14">
        <v>502.42180000000008</v>
      </c>
      <c r="AI141" s="14">
        <v>808.79050000000007</v>
      </c>
      <c r="AJ141" s="14">
        <v>808.79050000000007</v>
      </c>
      <c r="AK141" s="14">
        <v>1507.2654</v>
      </c>
      <c r="AL141" s="14">
        <v>1813.6341000000002</v>
      </c>
      <c r="AM141" s="14">
        <v>1813.6341000000002</v>
      </c>
      <c r="AN141" s="14">
        <v>2111.8101000000001</v>
      </c>
      <c r="AO141" s="14">
        <v>2708.1621</v>
      </c>
      <c r="AP141" s="14">
        <v>2912.4079000000006</v>
      </c>
      <c r="AQ141" s="14">
        <v>4113.3046000000004</v>
      </c>
      <c r="AR141" s="14">
        <v>4215.4274999999998</v>
      </c>
      <c r="AS141" s="14">
        <v>5808.4304000000002</v>
      </c>
      <c r="AT141" s="14">
        <v>6609.0282000000007</v>
      </c>
      <c r="AU141" s="14">
        <v>7605.6790999999994</v>
      </c>
      <c r="AV141" s="14">
        <v>8005.9780000000001</v>
      </c>
      <c r="AW141" s="14">
        <v>8406.2769000000008</v>
      </c>
      <c r="AX141" s="14">
        <v>9300.804900000001</v>
      </c>
      <c r="AY141" s="14">
        <v>9701.1038000000008</v>
      </c>
      <c r="AZ141" s="14">
        <v>9999.2798000000003</v>
      </c>
    </row>
    <row r="142" spans="1:52" s="20" customFormat="1" ht="15" customHeight="1" x14ac:dyDescent="0.3">
      <c r="A142" s="21" t="s">
        <v>13</v>
      </c>
      <c r="B142" s="14">
        <v>3171.6367500000001</v>
      </c>
      <c r="C142" s="14">
        <v>3291.52675</v>
      </c>
      <c r="D142" s="14">
        <v>3498.8467500000002</v>
      </c>
      <c r="E142" s="14">
        <v>3775.9749500000003</v>
      </c>
      <c r="F142" s="14">
        <v>4036.8049500000002</v>
      </c>
      <c r="G142" s="14">
        <v>4168.21695</v>
      </c>
      <c r="H142" s="14">
        <v>4440.9784500000005</v>
      </c>
      <c r="I142" s="14">
        <v>4682.4717000000001</v>
      </c>
      <c r="J142" s="14">
        <v>4992.4067000000005</v>
      </c>
      <c r="K142" s="14">
        <v>5227.2267000000002</v>
      </c>
      <c r="L142" s="14">
        <v>5589.9567000000006</v>
      </c>
      <c r="M142" s="14">
        <v>5616.4967000000006</v>
      </c>
      <c r="N142" s="14">
        <v>5778.5967000000001</v>
      </c>
      <c r="O142" s="14">
        <v>6123.3367000000007</v>
      </c>
      <c r="P142" s="14">
        <v>6159.1557000000003</v>
      </c>
      <c r="Q142" s="14">
        <v>6149.9707000000008</v>
      </c>
      <c r="R142" s="14">
        <v>6153.0507000000007</v>
      </c>
      <c r="S142" s="14">
        <v>6136.6507000000001</v>
      </c>
      <c r="T142" s="14">
        <v>6097.7507000000005</v>
      </c>
      <c r="U142" s="14">
        <v>6097.7507000000005</v>
      </c>
      <c r="V142" s="14">
        <v>6447.3209377999992</v>
      </c>
      <c r="W142" s="14">
        <v>6397.9989378</v>
      </c>
      <c r="X142" s="14">
        <v>6273.1989377999998</v>
      </c>
      <c r="Y142" s="14">
        <v>6631.5898652999986</v>
      </c>
      <c r="Z142" s="14">
        <v>6578.4635202999989</v>
      </c>
      <c r="AA142" s="14">
        <v>6516.4635202999989</v>
      </c>
      <c r="AB142" s="14">
        <v>6383.2771752999997</v>
      </c>
      <c r="AC142" s="14">
        <v>6355.6581027999991</v>
      </c>
      <c r="AD142" s="14">
        <v>6644.3942592500007</v>
      </c>
      <c r="AE142" s="14">
        <v>6595.4602592500005</v>
      </c>
      <c r="AF142" s="14">
        <v>6842.7811867499995</v>
      </c>
      <c r="AG142" s="14">
        <v>6980.6371417499986</v>
      </c>
      <c r="AH142" s="14">
        <v>7277.553109649999</v>
      </c>
      <c r="AI142" s="14">
        <v>8468.8825339999985</v>
      </c>
      <c r="AJ142" s="14">
        <v>9399.5212164999994</v>
      </c>
      <c r="AK142" s="14">
        <v>9474.2504618999992</v>
      </c>
      <c r="AL142" s="14">
        <v>10827.19168625</v>
      </c>
      <c r="AM142" s="14">
        <v>11208.773541249999</v>
      </c>
      <c r="AN142" s="14">
        <v>11534.819496249998</v>
      </c>
      <c r="AO142" s="14">
        <v>12316.293435199999</v>
      </c>
      <c r="AP142" s="14">
        <v>12246.6061902</v>
      </c>
      <c r="AQ142" s="14">
        <v>13449.2381131</v>
      </c>
      <c r="AR142" s="14">
        <v>13638.3226956</v>
      </c>
      <c r="AS142" s="14">
        <v>13492.4459056</v>
      </c>
      <c r="AT142" s="14">
        <v>14033.78257205</v>
      </c>
      <c r="AU142" s="14">
        <v>14374.822238499999</v>
      </c>
      <c r="AV142" s="14">
        <v>14436.718493499999</v>
      </c>
      <c r="AW142" s="14">
        <v>14349.162998500002</v>
      </c>
      <c r="AX142" s="14">
        <v>13981.120826</v>
      </c>
      <c r="AY142" s="14">
        <v>14335.390436</v>
      </c>
      <c r="AZ142" s="14">
        <v>14230.598635999999</v>
      </c>
    </row>
    <row r="143" spans="1:52" s="20" customFormat="1" ht="15" customHeight="1" x14ac:dyDescent="0.3">
      <c r="A143" s="37" t="s">
        <v>14</v>
      </c>
      <c r="B143" s="38">
        <v>3601.4900000000002</v>
      </c>
      <c r="C143" s="38">
        <v>3750.79</v>
      </c>
      <c r="D143" s="38">
        <v>3750.79</v>
      </c>
      <c r="E143" s="38">
        <v>4019.31</v>
      </c>
      <c r="F143" s="38">
        <v>4252.1099999999997</v>
      </c>
      <c r="G143" s="38">
        <v>4304.93</v>
      </c>
      <c r="H143" s="38">
        <v>4401.1350000000002</v>
      </c>
      <c r="I143" s="38">
        <v>4499.8100000000004</v>
      </c>
      <c r="J143" s="38">
        <v>4709.24</v>
      </c>
      <c r="K143" s="38">
        <v>5416.1350000000002</v>
      </c>
      <c r="L143" s="38">
        <v>6241.7849999999999</v>
      </c>
      <c r="M143" s="38">
        <v>6206.7619999999997</v>
      </c>
      <c r="N143" s="38">
        <v>6439.2619999999997</v>
      </c>
      <c r="O143" s="38">
        <v>6476.8770000000004</v>
      </c>
      <c r="P143" s="38">
        <v>6828.527</v>
      </c>
      <c r="Q143" s="38">
        <v>7007.8320000000003</v>
      </c>
      <c r="R143" s="38">
        <v>7018.3969999999999</v>
      </c>
      <c r="S143" s="38">
        <v>7207.1190000000006</v>
      </c>
      <c r="T143" s="38">
        <v>7236.1190000000006</v>
      </c>
      <c r="U143" s="38">
        <v>7929.1190000000006</v>
      </c>
      <c r="V143" s="38">
        <v>7885.9690000000001</v>
      </c>
      <c r="W143" s="38">
        <v>7729.5690000000004</v>
      </c>
      <c r="X143" s="38">
        <v>7708.5690000000004</v>
      </c>
      <c r="Y143" s="38">
        <v>7690.5690000000004</v>
      </c>
      <c r="Z143" s="38">
        <v>7412.5690000000004</v>
      </c>
      <c r="AA143" s="38">
        <v>7348.5690000000004</v>
      </c>
      <c r="AB143" s="38">
        <v>7185.3293043437498</v>
      </c>
      <c r="AC143" s="38">
        <v>7194.66555434375</v>
      </c>
      <c r="AD143" s="38">
        <v>7194.66555434375</v>
      </c>
      <c r="AE143" s="38">
        <v>7112.66555434375</v>
      </c>
      <c r="AF143" s="38">
        <v>7098.3655543437499</v>
      </c>
      <c r="AG143" s="38">
        <v>7051.5655543437497</v>
      </c>
      <c r="AH143" s="38">
        <v>7109.5018043437503</v>
      </c>
      <c r="AI143" s="38">
        <v>7103.6018043437498</v>
      </c>
      <c r="AJ143" s="38">
        <v>6481.8018043437496</v>
      </c>
      <c r="AK143" s="38">
        <v>6221.0018043437503</v>
      </c>
      <c r="AL143" s="38">
        <v>6171.3018043437496</v>
      </c>
      <c r="AM143" s="38">
        <v>6005.7598043437501</v>
      </c>
      <c r="AN143" s="38">
        <v>5892.2598043437501</v>
      </c>
      <c r="AO143" s="38">
        <v>5136.4998043437499</v>
      </c>
      <c r="AP143" s="38">
        <v>5033.3418043437496</v>
      </c>
      <c r="AQ143" s="38">
        <v>4945.3118043437498</v>
      </c>
      <c r="AR143" s="38">
        <v>4883.5118043437496</v>
      </c>
      <c r="AS143" s="38">
        <v>4564.7118043437495</v>
      </c>
      <c r="AT143" s="38">
        <v>4481.0618043437498</v>
      </c>
      <c r="AU143" s="38">
        <v>4425.36180434375</v>
      </c>
      <c r="AV143" s="38">
        <v>4203.4218043437495</v>
      </c>
      <c r="AW143" s="38">
        <v>4025.6218043437498</v>
      </c>
      <c r="AX143" s="38">
        <v>3816.92180434375</v>
      </c>
      <c r="AY143" s="38">
        <v>3457.9168043437498</v>
      </c>
      <c r="AZ143" s="38">
        <v>3097.4418043437499</v>
      </c>
    </row>
    <row r="144" spans="1:52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</row>
    <row r="145" spans="1:52" x14ac:dyDescent="0.35">
      <c r="A145" s="39" t="s">
        <v>43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784.9</v>
      </c>
      <c r="AR145" s="10">
        <v>2826.6125000000002</v>
      </c>
      <c r="AS145" s="10">
        <v>4356.4500000000007</v>
      </c>
      <c r="AT145" s="10">
        <v>5732.0225</v>
      </c>
      <c r="AU145" s="10">
        <v>6516.9225000000006</v>
      </c>
      <c r="AV145" s="10">
        <v>9633.1312500000004</v>
      </c>
      <c r="AW145" s="10">
        <v>13320.983750000001</v>
      </c>
      <c r="AX145" s="10">
        <v>17796.553749999999</v>
      </c>
      <c r="AY145" s="10">
        <v>19130.986250000002</v>
      </c>
      <c r="AZ145" s="10">
        <v>23842.436249999999</v>
      </c>
    </row>
    <row r="146" spans="1:52" x14ac:dyDescent="0.35">
      <c r="A146" s="16" t="s">
        <v>9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784.9</v>
      </c>
      <c r="AR146" s="17">
        <v>2826.6125000000002</v>
      </c>
      <c r="AS146" s="17">
        <v>4356.4500000000007</v>
      </c>
      <c r="AT146" s="17">
        <v>5732.0225</v>
      </c>
      <c r="AU146" s="17">
        <v>6516.9225000000006</v>
      </c>
      <c r="AV146" s="17">
        <v>9633.1312500000004</v>
      </c>
      <c r="AW146" s="17">
        <v>13320.983750000001</v>
      </c>
      <c r="AX146" s="17">
        <v>17796.553749999999</v>
      </c>
      <c r="AY146" s="17">
        <v>19130.986250000002</v>
      </c>
      <c r="AZ146" s="17">
        <v>23842.436249999999</v>
      </c>
    </row>
    <row r="147" spans="1:52" s="20" customFormat="1" ht="15" customHeight="1" x14ac:dyDescent="0.3">
      <c r="A147" s="18" t="s">
        <v>10</v>
      </c>
      <c r="B147" s="19">
        <v>0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1256.8125</v>
      </c>
      <c r="AS147" s="19">
        <v>2001.75</v>
      </c>
      <c r="AT147" s="19">
        <v>2513.625</v>
      </c>
      <c r="AU147" s="19">
        <v>2513.625</v>
      </c>
      <c r="AV147" s="19">
        <v>3025.5</v>
      </c>
      <c r="AW147" s="19">
        <v>3258.5625</v>
      </c>
      <c r="AX147" s="19">
        <v>3258.5625</v>
      </c>
      <c r="AY147" s="19">
        <v>3258.5625</v>
      </c>
      <c r="AZ147" s="19">
        <v>3258.5625</v>
      </c>
    </row>
    <row r="148" spans="1:52" s="20" customFormat="1" ht="15" customHeight="1" x14ac:dyDescent="0.3">
      <c r="A148" s="21" t="s">
        <v>11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</row>
    <row r="149" spans="1:52" s="20" customFormat="1" ht="15" customHeight="1" x14ac:dyDescent="0.3">
      <c r="A149" s="21" t="s">
        <v>12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1256.8125</v>
      </c>
      <c r="AS149" s="14">
        <v>2001.75</v>
      </c>
      <c r="AT149" s="14">
        <v>2513.625</v>
      </c>
      <c r="AU149" s="14">
        <v>2513.625</v>
      </c>
      <c r="AV149" s="14">
        <v>3025.5</v>
      </c>
      <c r="AW149" s="14">
        <v>3258.5625</v>
      </c>
      <c r="AX149" s="14">
        <v>3258.5625</v>
      </c>
      <c r="AY149" s="14">
        <v>3258.5625</v>
      </c>
      <c r="AZ149" s="14">
        <v>3258.5625</v>
      </c>
    </row>
    <row r="150" spans="1:52" s="20" customFormat="1" ht="15" customHeight="1" x14ac:dyDescent="0.3">
      <c r="A150" s="21" t="s">
        <v>13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0</v>
      </c>
      <c r="AY150" s="14">
        <v>0</v>
      </c>
      <c r="AZ150" s="14">
        <v>0</v>
      </c>
    </row>
    <row r="151" spans="1:52" s="20" customFormat="1" ht="15" customHeight="1" x14ac:dyDescent="0.3">
      <c r="A151" s="21" t="s">
        <v>14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</row>
    <row r="152" spans="1:52" s="20" customFormat="1" ht="15" customHeight="1" x14ac:dyDescent="0.3">
      <c r="A152" s="22" t="s">
        <v>15</v>
      </c>
      <c r="B152" s="23">
        <v>0</v>
      </c>
      <c r="C152" s="23">
        <v>0</v>
      </c>
      <c r="D152" s="23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3">
        <v>0</v>
      </c>
      <c r="AT152" s="23">
        <v>0</v>
      </c>
      <c r="AU152" s="23">
        <v>0</v>
      </c>
      <c r="AV152" s="23">
        <v>249.12125000000003</v>
      </c>
      <c r="AW152" s="23">
        <v>249.12125000000003</v>
      </c>
      <c r="AX152" s="23">
        <v>249.12125000000003</v>
      </c>
      <c r="AY152" s="23">
        <v>249.12125000000003</v>
      </c>
      <c r="AZ152" s="23">
        <v>249.12125000000003</v>
      </c>
    </row>
    <row r="153" spans="1:52" s="20" customFormat="1" ht="15" customHeight="1" x14ac:dyDescent="0.3">
      <c r="A153" s="21" t="s">
        <v>11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</row>
    <row r="154" spans="1:52" s="20" customFormat="1" ht="15" customHeight="1" x14ac:dyDescent="0.3">
      <c r="A154" s="21" t="s">
        <v>12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249.12125000000003</v>
      </c>
      <c r="AW154" s="14">
        <v>249.12125000000003</v>
      </c>
      <c r="AX154" s="14">
        <v>249.12125000000003</v>
      </c>
      <c r="AY154" s="14">
        <v>249.12125000000003</v>
      </c>
      <c r="AZ154" s="14">
        <v>249.12125000000003</v>
      </c>
    </row>
    <row r="155" spans="1:52" s="20" customFormat="1" ht="15" customHeight="1" x14ac:dyDescent="0.3">
      <c r="A155" s="21" t="s">
        <v>13</v>
      </c>
      <c r="B155" s="14">
        <v>0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</row>
    <row r="156" spans="1:52" s="20" customFormat="1" ht="15" customHeight="1" x14ac:dyDescent="0.3">
      <c r="A156" s="21" t="s">
        <v>14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</row>
    <row r="157" spans="1:52" s="20" customFormat="1" ht="15" customHeight="1" x14ac:dyDescent="0.3">
      <c r="A157" s="22" t="s">
        <v>16</v>
      </c>
      <c r="B157" s="23">
        <v>0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784.9</v>
      </c>
      <c r="AR157" s="23">
        <v>1569.8</v>
      </c>
      <c r="AS157" s="23">
        <v>2354.7000000000003</v>
      </c>
      <c r="AT157" s="23">
        <v>3218.3975</v>
      </c>
      <c r="AU157" s="23">
        <v>4003.2975000000001</v>
      </c>
      <c r="AV157" s="23">
        <v>6358.51</v>
      </c>
      <c r="AW157" s="23">
        <v>9813.3000000000011</v>
      </c>
      <c r="AX157" s="23">
        <v>14288.87</v>
      </c>
      <c r="AY157" s="23">
        <v>15623.3025</v>
      </c>
      <c r="AZ157" s="23">
        <v>20334.752499999999</v>
      </c>
    </row>
    <row r="158" spans="1:52" s="20" customFormat="1" ht="15" customHeight="1" x14ac:dyDescent="0.3">
      <c r="A158" s="21" t="s">
        <v>17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784.9</v>
      </c>
      <c r="AR158" s="14">
        <v>1569.8</v>
      </c>
      <c r="AS158" s="14">
        <v>2354.7000000000003</v>
      </c>
      <c r="AT158" s="14">
        <v>3218.3975</v>
      </c>
      <c r="AU158" s="14">
        <v>4003.2975000000001</v>
      </c>
      <c r="AV158" s="14">
        <v>6358.51</v>
      </c>
      <c r="AW158" s="14">
        <v>9813.3000000000011</v>
      </c>
      <c r="AX158" s="14">
        <v>14288.87</v>
      </c>
      <c r="AY158" s="14">
        <v>15623.3025</v>
      </c>
      <c r="AZ158" s="14">
        <v>20334.752499999999</v>
      </c>
    </row>
    <row r="159" spans="1:52" s="20" customFormat="1" ht="15" customHeight="1" x14ac:dyDescent="0.3">
      <c r="A159" s="21" t="s">
        <v>18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0</v>
      </c>
    </row>
    <row r="160" spans="1:52" s="20" customFormat="1" ht="15" customHeight="1" x14ac:dyDescent="0.3">
      <c r="A160" s="21" t="s">
        <v>14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</row>
    <row r="161" spans="1:52" s="20" customFormat="1" ht="15" customHeight="1" x14ac:dyDescent="0.3">
      <c r="A161" s="21" t="s">
        <v>19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</row>
    <row r="162" spans="1:52" s="20" customFormat="1" ht="15" customHeight="1" x14ac:dyDescent="0.3">
      <c r="A162" s="22" t="s">
        <v>20</v>
      </c>
      <c r="B162" s="23">
        <v>0</v>
      </c>
      <c r="C162" s="23">
        <v>0</v>
      </c>
      <c r="D162" s="23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3">
        <v>0</v>
      </c>
      <c r="AT162" s="23">
        <v>0</v>
      </c>
      <c r="AU162" s="23">
        <v>0</v>
      </c>
      <c r="AV162" s="23">
        <v>0</v>
      </c>
      <c r="AW162" s="23">
        <v>0</v>
      </c>
      <c r="AX162" s="23">
        <v>0</v>
      </c>
      <c r="AY162" s="23">
        <v>0</v>
      </c>
      <c r="AZ162" s="23">
        <v>0</v>
      </c>
    </row>
    <row r="163" spans="1:52" s="20" customFormat="1" ht="15" customHeight="1" x14ac:dyDescent="0.3">
      <c r="A163" s="22" t="s">
        <v>21</v>
      </c>
      <c r="B163" s="23">
        <v>0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3">
        <v>0</v>
      </c>
      <c r="AS163" s="23">
        <v>0</v>
      </c>
      <c r="AT163" s="23">
        <v>0</v>
      </c>
      <c r="AU163" s="23">
        <v>0</v>
      </c>
      <c r="AV163" s="23">
        <v>0</v>
      </c>
      <c r="AW163" s="23">
        <v>0</v>
      </c>
      <c r="AX163" s="23">
        <v>0</v>
      </c>
      <c r="AY163" s="23">
        <v>0</v>
      </c>
      <c r="AZ163" s="23">
        <v>0</v>
      </c>
    </row>
    <row r="164" spans="1:52" s="20" customFormat="1" ht="15" customHeight="1" x14ac:dyDescent="0.3">
      <c r="A164" s="22" t="s">
        <v>22</v>
      </c>
      <c r="B164" s="23">
        <v>0</v>
      </c>
      <c r="C164" s="23">
        <v>0</v>
      </c>
      <c r="D164" s="23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3">
        <v>0</v>
      </c>
      <c r="AT164" s="23">
        <v>0</v>
      </c>
      <c r="AU164" s="23">
        <v>0</v>
      </c>
      <c r="AV164" s="23">
        <v>0</v>
      </c>
      <c r="AW164" s="23">
        <v>0</v>
      </c>
      <c r="AX164" s="23">
        <v>0</v>
      </c>
      <c r="AY164" s="23">
        <v>0</v>
      </c>
      <c r="AZ164" s="23">
        <v>0</v>
      </c>
    </row>
    <row r="165" spans="1:52" s="20" customFormat="1" ht="15" customHeight="1" x14ac:dyDescent="0.3">
      <c r="A165" s="21" t="s">
        <v>17</v>
      </c>
      <c r="B165" s="14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</row>
    <row r="166" spans="1:52" s="20" customFormat="1" ht="15" customHeight="1" x14ac:dyDescent="0.3">
      <c r="A166" s="21" t="s">
        <v>18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</row>
    <row r="167" spans="1:52" s="20" customFormat="1" ht="15" customHeight="1" x14ac:dyDescent="0.3">
      <c r="A167" s="21" t="s">
        <v>14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</row>
    <row r="168" spans="1:52" s="20" customFormat="1" ht="15" customHeight="1" x14ac:dyDescent="0.3">
      <c r="A168" s="21" t="s">
        <v>19</v>
      </c>
      <c r="B168" s="14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</row>
    <row r="169" spans="1:52" s="20" customFormat="1" ht="15" customHeight="1" x14ac:dyDescent="0.3">
      <c r="A169" s="22" t="s">
        <v>23</v>
      </c>
      <c r="B169" s="23">
        <v>0</v>
      </c>
      <c r="C169" s="23">
        <v>0</v>
      </c>
      <c r="D169" s="23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3">
        <v>0</v>
      </c>
      <c r="AT169" s="23">
        <v>0</v>
      </c>
      <c r="AU169" s="23">
        <v>0</v>
      </c>
      <c r="AV169" s="23">
        <v>0</v>
      </c>
      <c r="AW169" s="23">
        <v>0</v>
      </c>
      <c r="AX169" s="23">
        <v>0</v>
      </c>
      <c r="AY169" s="23">
        <v>0</v>
      </c>
      <c r="AZ169" s="23">
        <v>0</v>
      </c>
    </row>
    <row r="170" spans="1:52" s="20" customFormat="1" ht="15" customHeight="1" x14ac:dyDescent="0.3">
      <c r="A170" s="21" t="s">
        <v>11</v>
      </c>
      <c r="B170" s="14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</row>
    <row r="171" spans="1:52" s="20" customFormat="1" ht="15" customHeight="1" x14ac:dyDescent="0.3">
      <c r="A171" s="21" t="s">
        <v>12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</row>
    <row r="172" spans="1:52" s="20" customFormat="1" ht="15" customHeight="1" x14ac:dyDescent="0.3">
      <c r="A172" s="21" t="s">
        <v>14</v>
      </c>
      <c r="B172" s="14">
        <v>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0</v>
      </c>
      <c r="AU172" s="14">
        <v>0</v>
      </c>
      <c r="AV172" s="14">
        <v>0</v>
      </c>
      <c r="AW172" s="14">
        <v>0</v>
      </c>
      <c r="AX172" s="14">
        <v>0</v>
      </c>
      <c r="AY172" s="14">
        <v>0</v>
      </c>
      <c r="AZ172" s="14">
        <v>0</v>
      </c>
    </row>
    <row r="173" spans="1:52" s="20" customFormat="1" ht="15" customHeight="1" x14ac:dyDescent="0.3">
      <c r="A173" s="22" t="s">
        <v>24</v>
      </c>
      <c r="B173" s="23">
        <v>0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3">
        <v>0</v>
      </c>
      <c r="AS173" s="23">
        <v>0</v>
      </c>
      <c r="AT173" s="23">
        <v>0</v>
      </c>
      <c r="AU173" s="23">
        <v>0</v>
      </c>
      <c r="AV173" s="23">
        <v>0</v>
      </c>
      <c r="AW173" s="23">
        <v>0</v>
      </c>
      <c r="AX173" s="23">
        <v>0</v>
      </c>
      <c r="AY173" s="23">
        <v>0</v>
      </c>
      <c r="AZ173" s="23">
        <v>0</v>
      </c>
    </row>
    <row r="174" spans="1:52" s="20" customFormat="1" ht="15" customHeight="1" x14ac:dyDescent="0.3">
      <c r="A174" s="21" t="s">
        <v>11</v>
      </c>
      <c r="B174" s="14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</row>
    <row r="175" spans="1:52" s="20" customFormat="1" ht="15" customHeight="1" x14ac:dyDescent="0.3">
      <c r="A175" s="21" t="s">
        <v>13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</row>
    <row r="176" spans="1:52" s="20" customFormat="1" ht="15" customHeight="1" x14ac:dyDescent="0.3">
      <c r="A176" s="37" t="s">
        <v>14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0</v>
      </c>
      <c r="AW176" s="38">
        <v>0</v>
      </c>
      <c r="AX176" s="38">
        <v>0</v>
      </c>
      <c r="AY176" s="38">
        <v>0</v>
      </c>
      <c r="AZ176" s="38">
        <v>0</v>
      </c>
    </row>
    <row r="177" spans="1:52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</row>
    <row r="178" spans="1:52" x14ac:dyDescent="0.35">
      <c r="A178" s="39" t="s">
        <v>44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985.45125000000007</v>
      </c>
      <c r="AP178" s="10">
        <v>1647.9225000000001</v>
      </c>
      <c r="AQ178" s="10">
        <v>2452.0431250000001</v>
      </c>
      <c r="AR178" s="10">
        <v>3604.47728125</v>
      </c>
      <c r="AS178" s="10">
        <v>4950.0685312500009</v>
      </c>
      <c r="AT178" s="10">
        <v>6948.7229062500001</v>
      </c>
      <c r="AU178" s="10">
        <v>9098.2711249999993</v>
      </c>
      <c r="AV178" s="10">
        <v>10025.008624999999</v>
      </c>
      <c r="AW178" s="10">
        <v>10973.987375000001</v>
      </c>
      <c r="AX178" s="10">
        <v>13816.467374999998</v>
      </c>
      <c r="AY178" s="10">
        <v>17575.87309375</v>
      </c>
      <c r="AZ178" s="10">
        <v>18437.80246875</v>
      </c>
    </row>
    <row r="179" spans="1:52" x14ac:dyDescent="0.35">
      <c r="A179" s="16" t="s">
        <v>9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985.45125000000007</v>
      </c>
      <c r="AP179" s="17">
        <v>1647.9225000000001</v>
      </c>
      <c r="AQ179" s="17">
        <v>2452.0431250000001</v>
      </c>
      <c r="AR179" s="17">
        <v>3604.47728125</v>
      </c>
      <c r="AS179" s="17">
        <v>4950.0685312500009</v>
      </c>
      <c r="AT179" s="17">
        <v>6948.7229062500001</v>
      </c>
      <c r="AU179" s="17">
        <v>9098.2711249999993</v>
      </c>
      <c r="AV179" s="17">
        <v>10025.008624999999</v>
      </c>
      <c r="AW179" s="17">
        <v>10973.987375000001</v>
      </c>
      <c r="AX179" s="17">
        <v>13816.467374999998</v>
      </c>
      <c r="AY179" s="17">
        <v>17575.87309375</v>
      </c>
      <c r="AZ179" s="17">
        <v>18437.80246875</v>
      </c>
    </row>
    <row r="180" spans="1:52" s="20" customFormat="1" ht="15" customHeight="1" x14ac:dyDescent="0.3">
      <c r="A180" s="18" t="s">
        <v>10</v>
      </c>
      <c r="B180" s="19">
        <v>0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985.45125000000007</v>
      </c>
      <c r="AP180" s="19">
        <v>1647.9225000000001</v>
      </c>
      <c r="AQ180" s="19">
        <v>2310.3937500000002</v>
      </c>
      <c r="AR180" s="19">
        <v>3462.8279062500001</v>
      </c>
      <c r="AS180" s="19">
        <v>4448.2791562500006</v>
      </c>
      <c r="AT180" s="19">
        <v>5962.58415625</v>
      </c>
      <c r="AU180" s="19">
        <v>7610.3429999999998</v>
      </c>
      <c r="AV180" s="19">
        <v>7610.3429999999998</v>
      </c>
      <c r="AW180" s="19">
        <v>7933.3229999999994</v>
      </c>
      <c r="AX180" s="19">
        <v>8768.6454999999987</v>
      </c>
      <c r="AY180" s="19">
        <v>10739.38434375</v>
      </c>
      <c r="AZ180" s="19">
        <v>10739.38434375</v>
      </c>
    </row>
    <row r="181" spans="1:52" s="20" customFormat="1" ht="15" customHeight="1" x14ac:dyDescent="0.3">
      <c r="A181" s="21" t="s">
        <v>11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0</v>
      </c>
      <c r="AN181" s="14">
        <v>0</v>
      </c>
      <c r="AO181" s="14">
        <v>645.96</v>
      </c>
      <c r="AP181" s="14">
        <v>968.94</v>
      </c>
      <c r="AQ181" s="14">
        <v>1291.92</v>
      </c>
      <c r="AR181" s="14">
        <v>1937.88</v>
      </c>
      <c r="AS181" s="14">
        <v>2583.84</v>
      </c>
      <c r="AT181" s="14">
        <v>3419.1624999999999</v>
      </c>
      <c r="AU181" s="14">
        <v>3931.5050000000001</v>
      </c>
      <c r="AV181" s="14">
        <v>3931.5050000000001</v>
      </c>
      <c r="AW181" s="14">
        <v>4254.4849999999997</v>
      </c>
      <c r="AX181" s="14">
        <v>5089.8074999999999</v>
      </c>
      <c r="AY181" s="14">
        <v>5925.13</v>
      </c>
      <c r="AZ181" s="14">
        <v>5925.13</v>
      </c>
    </row>
    <row r="182" spans="1:52" s="20" customFormat="1" ht="15" customHeight="1" x14ac:dyDescent="0.3">
      <c r="A182" s="21" t="s">
        <v>12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628.94218750000005</v>
      </c>
      <c r="AV182" s="14">
        <v>628.94218750000005</v>
      </c>
      <c r="AW182" s="14">
        <v>628.94218750000005</v>
      </c>
      <c r="AX182" s="14">
        <v>628.94218750000005</v>
      </c>
      <c r="AY182" s="14">
        <v>1257.8843750000001</v>
      </c>
      <c r="AZ182" s="14">
        <v>1257.8843750000001</v>
      </c>
    </row>
    <row r="183" spans="1:52" s="20" customFormat="1" ht="15" customHeight="1" x14ac:dyDescent="0.3">
      <c r="A183" s="21" t="s">
        <v>13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339.49124999999998</v>
      </c>
      <c r="AP183" s="14">
        <v>678.98249999999996</v>
      </c>
      <c r="AQ183" s="14">
        <v>1018.47375</v>
      </c>
      <c r="AR183" s="14">
        <v>1524.94790625</v>
      </c>
      <c r="AS183" s="14">
        <v>1864.43915625</v>
      </c>
      <c r="AT183" s="14">
        <v>2543.4216562500001</v>
      </c>
      <c r="AU183" s="14">
        <v>3049.8958124999999</v>
      </c>
      <c r="AV183" s="14">
        <v>3049.8958124999999</v>
      </c>
      <c r="AW183" s="14">
        <v>3049.8958124999999</v>
      </c>
      <c r="AX183" s="14">
        <v>3049.8958124999999</v>
      </c>
      <c r="AY183" s="14">
        <v>3556.3699687500002</v>
      </c>
      <c r="AZ183" s="14">
        <v>3556.3699687500002</v>
      </c>
    </row>
    <row r="184" spans="1:52" s="20" customFormat="1" ht="15" customHeight="1" x14ac:dyDescent="0.3">
      <c r="A184" s="21" t="s">
        <v>14</v>
      </c>
      <c r="B184" s="14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0</v>
      </c>
      <c r="AY184" s="14">
        <v>0</v>
      </c>
      <c r="AZ184" s="14">
        <v>0</v>
      </c>
    </row>
    <row r="185" spans="1:52" s="20" customFormat="1" ht="15" customHeight="1" x14ac:dyDescent="0.3">
      <c r="A185" s="22" t="s">
        <v>15</v>
      </c>
      <c r="B185" s="23">
        <v>0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3">
        <v>0</v>
      </c>
      <c r="AT185" s="23">
        <v>342.7</v>
      </c>
      <c r="AU185" s="23">
        <v>342.7</v>
      </c>
      <c r="AV185" s="23">
        <v>342.7</v>
      </c>
      <c r="AW185" s="23">
        <v>685.4</v>
      </c>
      <c r="AX185" s="23">
        <v>685.4</v>
      </c>
      <c r="AY185" s="23">
        <v>685.4</v>
      </c>
      <c r="AZ185" s="23">
        <v>685.4</v>
      </c>
    </row>
    <row r="186" spans="1:52" s="20" customFormat="1" ht="15" customHeight="1" x14ac:dyDescent="0.3">
      <c r="A186" s="21" t="s">
        <v>11</v>
      </c>
      <c r="B186" s="14">
        <v>0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0</v>
      </c>
      <c r="AV186" s="14">
        <v>0</v>
      </c>
      <c r="AW186" s="14">
        <v>0</v>
      </c>
      <c r="AX186" s="14">
        <v>0</v>
      </c>
      <c r="AY186" s="14">
        <v>0</v>
      </c>
      <c r="AZ186" s="14">
        <v>0</v>
      </c>
    </row>
    <row r="187" spans="1:52" s="20" customFormat="1" ht="15" customHeight="1" x14ac:dyDescent="0.3">
      <c r="A187" s="21" t="s">
        <v>12</v>
      </c>
      <c r="B187" s="14">
        <v>0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</row>
    <row r="188" spans="1:52" s="20" customFormat="1" ht="15" customHeight="1" x14ac:dyDescent="0.3">
      <c r="A188" s="21" t="s">
        <v>13</v>
      </c>
      <c r="B188" s="14">
        <v>0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342.7</v>
      </c>
      <c r="AU188" s="14">
        <v>342.7</v>
      </c>
      <c r="AV188" s="14">
        <v>342.7</v>
      </c>
      <c r="AW188" s="14">
        <v>685.4</v>
      </c>
      <c r="AX188" s="14">
        <v>685.4</v>
      </c>
      <c r="AY188" s="14">
        <v>685.4</v>
      </c>
      <c r="AZ188" s="14">
        <v>685.4</v>
      </c>
    </row>
    <row r="189" spans="1:52" s="20" customFormat="1" ht="15" customHeight="1" x14ac:dyDescent="0.3">
      <c r="A189" s="21" t="s">
        <v>14</v>
      </c>
      <c r="B189" s="14">
        <v>0</v>
      </c>
      <c r="C189" s="14">
        <v>0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</row>
    <row r="190" spans="1:52" s="20" customFormat="1" ht="15" customHeight="1" x14ac:dyDescent="0.3">
      <c r="A190" s="22" t="s">
        <v>16</v>
      </c>
      <c r="B190" s="23">
        <v>0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141.64937499999999</v>
      </c>
      <c r="AR190" s="23">
        <v>141.64937499999999</v>
      </c>
      <c r="AS190" s="23">
        <v>501.78937500000001</v>
      </c>
      <c r="AT190" s="23">
        <v>643.43875000000003</v>
      </c>
      <c r="AU190" s="23">
        <v>1145.2281250000001</v>
      </c>
      <c r="AV190" s="23">
        <v>2071.9656249999998</v>
      </c>
      <c r="AW190" s="23">
        <v>2355.2643750000002</v>
      </c>
      <c r="AX190" s="23">
        <v>4362.421875</v>
      </c>
      <c r="AY190" s="23">
        <v>6151.0887499999999</v>
      </c>
      <c r="AZ190" s="23">
        <v>7013.0181250000005</v>
      </c>
    </row>
    <row r="191" spans="1:52" s="20" customFormat="1" ht="15" customHeight="1" x14ac:dyDescent="0.3">
      <c r="A191" s="21" t="s">
        <v>17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141.64937499999999</v>
      </c>
      <c r="AR191" s="14">
        <v>141.64937499999999</v>
      </c>
      <c r="AS191" s="14">
        <v>501.78937500000001</v>
      </c>
      <c r="AT191" s="14">
        <v>643.43875000000003</v>
      </c>
      <c r="AU191" s="14">
        <v>1145.2281250000001</v>
      </c>
      <c r="AV191" s="14">
        <v>2071.9656249999998</v>
      </c>
      <c r="AW191" s="14">
        <v>2355.2643750000002</v>
      </c>
      <c r="AX191" s="14">
        <v>4362.421875</v>
      </c>
      <c r="AY191" s="14">
        <v>6151.0887499999999</v>
      </c>
      <c r="AZ191" s="14">
        <v>7013.0181250000005</v>
      </c>
    </row>
    <row r="192" spans="1:52" s="20" customFormat="1" ht="15" customHeight="1" x14ac:dyDescent="0.3">
      <c r="A192" s="21" t="s">
        <v>18</v>
      </c>
      <c r="B192" s="14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</row>
    <row r="193" spans="1:52" s="20" customFormat="1" ht="15" customHeight="1" x14ac:dyDescent="0.3">
      <c r="A193" s="21" t="s">
        <v>14</v>
      </c>
      <c r="B193" s="14">
        <v>0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</row>
    <row r="194" spans="1:52" s="20" customFormat="1" ht="15" customHeight="1" x14ac:dyDescent="0.3">
      <c r="A194" s="21" t="s">
        <v>19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</row>
    <row r="195" spans="1:52" s="20" customFormat="1" ht="15" customHeight="1" x14ac:dyDescent="0.3">
      <c r="A195" s="22" t="s">
        <v>20</v>
      </c>
      <c r="B195" s="23">
        <v>0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3">
        <v>0</v>
      </c>
      <c r="AS195" s="23">
        <v>0</v>
      </c>
      <c r="AT195" s="23">
        <v>0</v>
      </c>
      <c r="AU195" s="23">
        <v>0</v>
      </c>
      <c r="AV195" s="23">
        <v>0</v>
      </c>
      <c r="AW195" s="23">
        <v>0</v>
      </c>
      <c r="AX195" s="23">
        <v>0</v>
      </c>
      <c r="AY195" s="23">
        <v>0</v>
      </c>
      <c r="AZ195" s="23">
        <v>0</v>
      </c>
    </row>
    <row r="196" spans="1:52" s="20" customFormat="1" ht="15" customHeight="1" x14ac:dyDescent="0.3">
      <c r="A196" s="22" t="s">
        <v>21</v>
      </c>
      <c r="B196" s="23">
        <v>0</v>
      </c>
      <c r="C196" s="23">
        <v>0</v>
      </c>
      <c r="D196" s="23">
        <v>0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3">
        <v>0</v>
      </c>
      <c r="AS196" s="23">
        <v>0</v>
      </c>
      <c r="AT196" s="23">
        <v>0</v>
      </c>
      <c r="AU196" s="23">
        <v>0</v>
      </c>
      <c r="AV196" s="23">
        <v>0</v>
      </c>
      <c r="AW196" s="23">
        <v>0</v>
      </c>
      <c r="AX196" s="23">
        <v>0</v>
      </c>
      <c r="AY196" s="23">
        <v>0</v>
      </c>
      <c r="AZ196" s="23">
        <v>0</v>
      </c>
    </row>
    <row r="197" spans="1:52" s="20" customFormat="1" ht="15" customHeight="1" x14ac:dyDescent="0.3">
      <c r="A197" s="22" t="s">
        <v>22</v>
      </c>
      <c r="B197" s="23">
        <v>0</v>
      </c>
      <c r="C197" s="23">
        <v>0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3">
        <v>0</v>
      </c>
      <c r="AM197" s="23">
        <v>0</v>
      </c>
      <c r="AN197" s="23">
        <v>0</v>
      </c>
      <c r="AO197" s="23">
        <v>0</v>
      </c>
      <c r="AP197" s="23">
        <v>0</v>
      </c>
      <c r="AQ197" s="23">
        <v>0</v>
      </c>
      <c r="AR197" s="23">
        <v>0</v>
      </c>
      <c r="AS197" s="23">
        <v>0</v>
      </c>
      <c r="AT197" s="23">
        <v>0</v>
      </c>
      <c r="AU197" s="23">
        <v>0</v>
      </c>
      <c r="AV197" s="23">
        <v>0</v>
      </c>
      <c r="AW197" s="23">
        <v>0</v>
      </c>
      <c r="AX197" s="23">
        <v>0</v>
      </c>
      <c r="AY197" s="23">
        <v>0</v>
      </c>
      <c r="AZ197" s="23">
        <v>0</v>
      </c>
    </row>
    <row r="198" spans="1:52" s="20" customFormat="1" ht="15" customHeight="1" x14ac:dyDescent="0.3">
      <c r="A198" s="21" t="s">
        <v>17</v>
      </c>
      <c r="B198" s="14">
        <v>0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0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</row>
    <row r="199" spans="1:52" s="20" customFormat="1" ht="15" customHeight="1" x14ac:dyDescent="0.3">
      <c r="A199" s="21" t="s">
        <v>18</v>
      </c>
      <c r="B199" s="14">
        <v>0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</row>
    <row r="200" spans="1:52" s="20" customFormat="1" ht="15" customHeight="1" x14ac:dyDescent="0.3">
      <c r="A200" s="21" t="s">
        <v>14</v>
      </c>
      <c r="B200" s="14">
        <v>0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0</v>
      </c>
      <c r="AW200" s="14">
        <v>0</v>
      </c>
      <c r="AX200" s="14">
        <v>0</v>
      </c>
      <c r="AY200" s="14">
        <v>0</v>
      </c>
      <c r="AZ200" s="14">
        <v>0</v>
      </c>
    </row>
    <row r="201" spans="1:52" s="20" customFormat="1" ht="15" customHeight="1" x14ac:dyDescent="0.3">
      <c r="A201" s="21" t="s">
        <v>19</v>
      </c>
      <c r="B201" s="14">
        <v>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</row>
    <row r="202" spans="1:52" s="20" customFormat="1" ht="15" customHeight="1" x14ac:dyDescent="0.3">
      <c r="A202" s="22" t="s">
        <v>23</v>
      </c>
      <c r="B202" s="23">
        <v>0</v>
      </c>
      <c r="C202" s="23">
        <v>0</v>
      </c>
      <c r="D202" s="23">
        <v>0</v>
      </c>
      <c r="E202" s="23">
        <v>0</v>
      </c>
      <c r="F202" s="23">
        <v>0</v>
      </c>
      <c r="G202" s="23">
        <v>0</v>
      </c>
      <c r="H202" s="23">
        <v>0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3">
        <v>0</v>
      </c>
      <c r="AS202" s="23">
        <v>0</v>
      </c>
      <c r="AT202" s="23">
        <v>0</v>
      </c>
      <c r="AU202" s="23">
        <v>0</v>
      </c>
      <c r="AV202" s="23">
        <v>0</v>
      </c>
      <c r="AW202" s="23">
        <v>0</v>
      </c>
      <c r="AX202" s="23">
        <v>0</v>
      </c>
      <c r="AY202" s="23">
        <v>0</v>
      </c>
      <c r="AZ202" s="23">
        <v>0</v>
      </c>
    </row>
    <row r="203" spans="1:52" s="20" customFormat="1" ht="15" customHeight="1" x14ac:dyDescent="0.3">
      <c r="A203" s="21" t="s">
        <v>11</v>
      </c>
      <c r="B203" s="14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</row>
    <row r="204" spans="1:52" s="20" customFormat="1" ht="15" customHeight="1" x14ac:dyDescent="0.3">
      <c r="A204" s="21" t="s">
        <v>12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4">
        <v>0</v>
      </c>
      <c r="AL204" s="14">
        <v>0</v>
      </c>
      <c r="AM204" s="14">
        <v>0</v>
      </c>
      <c r="AN204" s="14">
        <v>0</v>
      </c>
      <c r="AO204" s="14">
        <v>0</v>
      </c>
      <c r="AP204" s="14">
        <v>0</v>
      </c>
      <c r="AQ204" s="14">
        <v>0</v>
      </c>
      <c r="AR204" s="14">
        <v>0</v>
      </c>
      <c r="AS204" s="14">
        <v>0</v>
      </c>
      <c r="AT204" s="14">
        <v>0</v>
      </c>
      <c r="AU204" s="14">
        <v>0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</row>
    <row r="205" spans="1:52" s="20" customFormat="1" ht="15" customHeight="1" x14ac:dyDescent="0.3">
      <c r="A205" s="21" t="s">
        <v>14</v>
      </c>
      <c r="B205" s="14">
        <v>0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14">
        <v>0</v>
      </c>
      <c r="AR205" s="14">
        <v>0</v>
      </c>
      <c r="AS205" s="14">
        <v>0</v>
      </c>
      <c r="AT205" s="14">
        <v>0</v>
      </c>
      <c r="AU205" s="14">
        <v>0</v>
      </c>
      <c r="AV205" s="14">
        <v>0</v>
      </c>
      <c r="AW205" s="14">
        <v>0</v>
      </c>
      <c r="AX205" s="14">
        <v>0</v>
      </c>
      <c r="AY205" s="14">
        <v>0</v>
      </c>
      <c r="AZ205" s="14">
        <v>0</v>
      </c>
    </row>
    <row r="206" spans="1:52" s="20" customFormat="1" ht="15" customHeight="1" x14ac:dyDescent="0.3">
      <c r="A206" s="22" t="s">
        <v>24</v>
      </c>
      <c r="B206" s="23">
        <v>0</v>
      </c>
      <c r="C206" s="23">
        <v>0</v>
      </c>
      <c r="D206" s="23">
        <v>0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3">
        <v>0</v>
      </c>
      <c r="AS206" s="23">
        <v>0</v>
      </c>
      <c r="AT206" s="23">
        <v>0</v>
      </c>
      <c r="AU206" s="23">
        <v>0</v>
      </c>
      <c r="AV206" s="23">
        <v>0</v>
      </c>
      <c r="AW206" s="23">
        <v>0</v>
      </c>
      <c r="AX206" s="23">
        <v>0</v>
      </c>
      <c r="AY206" s="23">
        <v>0</v>
      </c>
      <c r="AZ206" s="23">
        <v>0</v>
      </c>
    </row>
    <row r="207" spans="1:52" s="20" customFormat="1" ht="15" customHeight="1" x14ac:dyDescent="0.3">
      <c r="A207" s="21" t="s">
        <v>11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0</v>
      </c>
      <c r="AM207" s="14">
        <v>0</v>
      </c>
      <c r="AN207" s="14">
        <v>0</v>
      </c>
      <c r="AO207" s="14">
        <v>0</v>
      </c>
      <c r="AP207" s="14">
        <v>0</v>
      </c>
      <c r="AQ207" s="14">
        <v>0</v>
      </c>
      <c r="AR207" s="14">
        <v>0</v>
      </c>
      <c r="AS207" s="14">
        <v>0</v>
      </c>
      <c r="AT207" s="14">
        <v>0</v>
      </c>
      <c r="AU207" s="14">
        <v>0</v>
      </c>
      <c r="AV207" s="14">
        <v>0</v>
      </c>
      <c r="AW207" s="14">
        <v>0</v>
      </c>
      <c r="AX207" s="14">
        <v>0</v>
      </c>
      <c r="AY207" s="14">
        <v>0</v>
      </c>
      <c r="AZ207" s="14">
        <v>0</v>
      </c>
    </row>
    <row r="208" spans="1:52" s="20" customFormat="1" ht="15" customHeight="1" x14ac:dyDescent="0.3">
      <c r="A208" s="21" t="s">
        <v>13</v>
      </c>
      <c r="B208" s="14">
        <v>0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0</v>
      </c>
      <c r="AM208" s="14">
        <v>0</v>
      </c>
      <c r="AN208" s="14">
        <v>0</v>
      </c>
      <c r="AO208" s="14">
        <v>0</v>
      </c>
      <c r="AP208" s="14">
        <v>0</v>
      </c>
      <c r="AQ208" s="14">
        <v>0</v>
      </c>
      <c r="AR208" s="14">
        <v>0</v>
      </c>
      <c r="AS208" s="14">
        <v>0</v>
      </c>
      <c r="AT208" s="14">
        <v>0</v>
      </c>
      <c r="AU208" s="14">
        <v>0</v>
      </c>
      <c r="AV208" s="14">
        <v>0</v>
      </c>
      <c r="AW208" s="14">
        <v>0</v>
      </c>
      <c r="AX208" s="14">
        <v>0</v>
      </c>
      <c r="AY208" s="14">
        <v>0</v>
      </c>
      <c r="AZ208" s="14">
        <v>0</v>
      </c>
    </row>
    <row r="209" spans="1:52" s="20" customFormat="1" ht="15" customHeight="1" x14ac:dyDescent="0.3">
      <c r="A209" s="37" t="s">
        <v>14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0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38">
        <v>0</v>
      </c>
      <c r="AD209" s="38">
        <v>0</v>
      </c>
      <c r="AE209" s="38">
        <v>0</v>
      </c>
      <c r="AF209" s="38">
        <v>0</v>
      </c>
      <c r="AG209" s="38">
        <v>0</v>
      </c>
      <c r="AH209" s="38">
        <v>0</v>
      </c>
      <c r="AI209" s="38">
        <v>0</v>
      </c>
      <c r="AJ209" s="38">
        <v>0</v>
      </c>
      <c r="AK209" s="38">
        <v>0</v>
      </c>
      <c r="AL209" s="38">
        <v>0</v>
      </c>
      <c r="AM209" s="38">
        <v>0</v>
      </c>
      <c r="AN209" s="38">
        <v>0</v>
      </c>
      <c r="AO209" s="38">
        <v>0</v>
      </c>
      <c r="AP209" s="38">
        <v>0</v>
      </c>
      <c r="AQ209" s="38">
        <v>0</v>
      </c>
      <c r="AR209" s="38">
        <v>0</v>
      </c>
      <c r="AS209" s="38">
        <v>0</v>
      </c>
      <c r="AT209" s="38">
        <v>0</v>
      </c>
      <c r="AU209" s="38">
        <v>0</v>
      </c>
      <c r="AV209" s="38">
        <v>0</v>
      </c>
      <c r="AW209" s="38">
        <v>0</v>
      </c>
      <c r="AX209" s="38">
        <v>0</v>
      </c>
      <c r="AY209" s="38">
        <v>0</v>
      </c>
      <c r="AZ209" s="38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F64A-BFF2-4A9D-8B7E-9D3A974CCCC3}">
  <sheetPr>
    <pageSetUpPr fitToPage="1"/>
  </sheetPr>
  <dimension ref="A1:AZ209"/>
  <sheetViews>
    <sheetView showGridLines="0" workbookViewId="0">
      <pane xSplit="1" ySplit="1" topLeftCell="B20" activePane="bottomRight" state="frozen"/>
      <selection activeCell="B2" sqref="B2"/>
      <selection pane="topRight" activeCell="B2" sqref="B2"/>
      <selection pane="bottomLeft" activeCell="B2" sqref="B2"/>
      <selection pane="bottomRight" activeCell="AA35" sqref="AA35"/>
    </sheetView>
  </sheetViews>
  <sheetFormatPr defaultRowHeight="14.5" x14ac:dyDescent="0.35"/>
  <cols>
    <col min="1" max="1" width="36.7265625" customWidth="1"/>
    <col min="2" max="19" width="9.7265625" hidden="1" customWidth="1"/>
    <col min="20" max="52" width="9.7265625" customWidth="1"/>
  </cols>
  <sheetData>
    <row r="1" spans="1:52" ht="30" customHeight="1" x14ac:dyDescent="0.35">
      <c r="A1" s="7" t="s">
        <v>55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35">
      <c r="A2" s="9" t="s">
        <v>4</v>
      </c>
      <c r="B2" s="10">
        <v>78374.266999999993</v>
      </c>
      <c r="C2" s="10">
        <v>79659.53899999999</v>
      </c>
      <c r="D2" s="10">
        <v>76841.099000000002</v>
      </c>
      <c r="E2" s="10">
        <v>78458.289000000004</v>
      </c>
      <c r="F2" s="10">
        <v>80902.100999999995</v>
      </c>
      <c r="G2" s="10">
        <v>82524.995999999999</v>
      </c>
      <c r="H2" s="10">
        <v>83752.163499999995</v>
      </c>
      <c r="I2" s="10">
        <v>84426.928499999995</v>
      </c>
      <c r="J2" s="10">
        <v>85901.129000000001</v>
      </c>
      <c r="K2" s="10">
        <v>87708.896600000007</v>
      </c>
      <c r="L2" s="10">
        <v>93937.476949999982</v>
      </c>
      <c r="M2" s="10">
        <v>94020.215449999989</v>
      </c>
      <c r="N2" s="10">
        <v>96179.254449999993</v>
      </c>
      <c r="O2" s="10">
        <v>93352.47444999998</v>
      </c>
      <c r="P2" s="10">
        <v>96083.564449999991</v>
      </c>
      <c r="Q2" s="10">
        <v>96894.709449999995</v>
      </c>
      <c r="R2" s="10">
        <v>97825.302450000003</v>
      </c>
      <c r="S2" s="10">
        <v>99880.811450000008</v>
      </c>
      <c r="T2" s="10">
        <v>102811.27145</v>
      </c>
      <c r="U2" s="10">
        <v>103024.22145000001</v>
      </c>
      <c r="V2" s="10">
        <v>105633.90693125002</v>
      </c>
      <c r="W2" s="10">
        <v>102711.06524583335</v>
      </c>
      <c r="X2" s="10">
        <v>98462.705245833349</v>
      </c>
      <c r="Y2" s="10">
        <v>98795.029845833327</v>
      </c>
      <c r="Z2" s="10">
        <v>99452.498529166682</v>
      </c>
      <c r="AA2" s="10">
        <v>100607.94619583333</v>
      </c>
      <c r="AB2" s="10">
        <v>103552.08394583334</v>
      </c>
      <c r="AC2" s="10">
        <v>106195.4758625</v>
      </c>
      <c r="AD2" s="10">
        <v>104305.60194374999</v>
      </c>
      <c r="AE2" s="10">
        <v>105127.67574375001</v>
      </c>
      <c r="AF2" s="10">
        <v>103369.213525</v>
      </c>
      <c r="AG2" s="10">
        <v>103656.77485833332</v>
      </c>
      <c r="AH2" s="10">
        <v>102196.34085833334</v>
      </c>
      <c r="AI2" s="10">
        <v>102837.81485833335</v>
      </c>
      <c r="AJ2" s="10">
        <v>102554.92685833335</v>
      </c>
      <c r="AK2" s="10">
        <v>107748.64177083335</v>
      </c>
      <c r="AL2" s="10">
        <v>111240.84118749999</v>
      </c>
      <c r="AM2" s="10">
        <v>114994.1931875</v>
      </c>
      <c r="AN2" s="10">
        <v>118903.40801874999</v>
      </c>
      <c r="AO2" s="10">
        <v>120413.15360208333</v>
      </c>
      <c r="AP2" s="10">
        <v>123081.22317874999</v>
      </c>
      <c r="AQ2" s="10">
        <v>125403.97290874997</v>
      </c>
      <c r="AR2" s="10">
        <v>128118.77551874999</v>
      </c>
      <c r="AS2" s="10">
        <v>130534.57293541665</v>
      </c>
      <c r="AT2" s="10">
        <v>133052.24293541664</v>
      </c>
      <c r="AU2" s="10">
        <v>136425.34035208332</v>
      </c>
      <c r="AV2" s="10">
        <v>138501.86151875</v>
      </c>
      <c r="AW2" s="10">
        <v>139431.22176874999</v>
      </c>
      <c r="AX2" s="10">
        <v>142959.90751875</v>
      </c>
      <c r="AY2" s="10">
        <v>145298.76310208332</v>
      </c>
      <c r="AZ2" s="10">
        <v>147936.52768541663</v>
      </c>
    </row>
    <row r="3" spans="1:52" ht="15" customHeight="1" x14ac:dyDescent="0.35">
      <c r="A3" s="11" t="s">
        <v>5</v>
      </c>
      <c r="B3" s="12">
        <v>12486</v>
      </c>
      <c r="C3" s="12">
        <v>12486</v>
      </c>
      <c r="D3" s="12">
        <v>12240</v>
      </c>
      <c r="E3" s="12">
        <v>11852</v>
      </c>
      <c r="F3" s="12">
        <v>11852</v>
      </c>
      <c r="G3" s="12">
        <v>11852</v>
      </c>
      <c r="H3" s="12">
        <v>10979</v>
      </c>
      <c r="I3" s="12">
        <v>10979</v>
      </c>
      <c r="J3" s="12">
        <v>10979</v>
      </c>
      <c r="K3" s="12">
        <v>10979</v>
      </c>
      <c r="L3" s="12">
        <v>10979</v>
      </c>
      <c r="M3" s="12">
        <v>10705</v>
      </c>
      <c r="N3" s="12">
        <v>9937</v>
      </c>
      <c r="O3" s="12">
        <v>9937</v>
      </c>
      <c r="P3" s="12">
        <v>9937</v>
      </c>
      <c r="Q3" s="12">
        <v>9487</v>
      </c>
      <c r="R3" s="12">
        <v>9487</v>
      </c>
      <c r="S3" s="12">
        <v>9487</v>
      </c>
      <c r="T3" s="12">
        <v>9487</v>
      </c>
      <c r="U3" s="12">
        <v>9487</v>
      </c>
      <c r="V3" s="12">
        <v>9487</v>
      </c>
      <c r="W3" s="12">
        <v>9487</v>
      </c>
      <c r="X3" s="12">
        <v>9487</v>
      </c>
      <c r="Y3" s="12">
        <v>7077</v>
      </c>
      <c r="Z3" s="12">
        <v>4798</v>
      </c>
      <c r="AA3" s="12">
        <v>4798</v>
      </c>
      <c r="AB3" s="12">
        <v>6348</v>
      </c>
      <c r="AC3" s="12">
        <v>7898</v>
      </c>
      <c r="AD3" s="12">
        <v>6788</v>
      </c>
      <c r="AE3" s="12">
        <v>6788</v>
      </c>
      <c r="AF3" s="12">
        <v>4288</v>
      </c>
      <c r="AG3" s="12">
        <v>4288</v>
      </c>
      <c r="AH3" s="12">
        <v>4288</v>
      </c>
      <c r="AI3" s="12">
        <v>4288</v>
      </c>
      <c r="AJ3" s="12">
        <v>4288</v>
      </c>
      <c r="AK3" s="12">
        <v>3100</v>
      </c>
      <c r="AL3" s="12">
        <v>3100</v>
      </c>
      <c r="AM3" s="12">
        <v>3100</v>
      </c>
      <c r="AN3" s="12">
        <v>3100</v>
      </c>
      <c r="AO3" s="12">
        <v>3100</v>
      </c>
      <c r="AP3" s="12">
        <v>3100</v>
      </c>
      <c r="AQ3" s="12">
        <v>3100</v>
      </c>
      <c r="AR3" s="12">
        <v>3100</v>
      </c>
      <c r="AS3" s="12">
        <v>3100</v>
      </c>
      <c r="AT3" s="12">
        <v>3100</v>
      </c>
      <c r="AU3" s="12">
        <v>8143.6</v>
      </c>
      <c r="AV3" s="12">
        <v>8143.6</v>
      </c>
      <c r="AW3" s="12">
        <v>8143.6</v>
      </c>
      <c r="AX3" s="12">
        <v>8143.6</v>
      </c>
      <c r="AY3" s="12">
        <v>8143.6</v>
      </c>
      <c r="AZ3" s="12">
        <v>8143.6</v>
      </c>
    </row>
    <row r="4" spans="1:52" ht="15" customHeight="1" x14ac:dyDescent="0.35">
      <c r="A4" s="47" t="s">
        <v>6</v>
      </c>
      <c r="B4" s="42">
        <v>12486</v>
      </c>
      <c r="C4" s="42">
        <v>12486</v>
      </c>
      <c r="D4" s="42">
        <v>12240</v>
      </c>
      <c r="E4" s="42">
        <v>11852</v>
      </c>
      <c r="F4" s="42">
        <v>11852</v>
      </c>
      <c r="G4" s="42">
        <v>11852</v>
      </c>
      <c r="H4" s="42">
        <v>10979</v>
      </c>
      <c r="I4" s="42">
        <v>10979</v>
      </c>
      <c r="J4" s="42">
        <v>10979</v>
      </c>
      <c r="K4" s="42">
        <v>10979</v>
      </c>
      <c r="L4" s="42">
        <v>10979</v>
      </c>
      <c r="M4" s="42">
        <v>10705</v>
      </c>
      <c r="N4" s="42">
        <v>9937</v>
      </c>
      <c r="O4" s="42">
        <v>9937</v>
      </c>
      <c r="P4" s="42">
        <v>9937</v>
      </c>
      <c r="Q4" s="42">
        <v>9487</v>
      </c>
      <c r="R4" s="42">
        <v>9487</v>
      </c>
      <c r="S4" s="42">
        <v>9487</v>
      </c>
      <c r="T4" s="42">
        <v>9487</v>
      </c>
      <c r="U4" s="42">
        <v>9487</v>
      </c>
      <c r="V4" s="42">
        <v>9487</v>
      </c>
      <c r="W4" s="42">
        <v>9487</v>
      </c>
      <c r="X4" s="42">
        <v>9487</v>
      </c>
      <c r="Y4" s="42">
        <v>7077</v>
      </c>
      <c r="Z4" s="42">
        <v>4798</v>
      </c>
      <c r="AA4" s="42">
        <v>4798</v>
      </c>
      <c r="AB4" s="42">
        <v>6348</v>
      </c>
      <c r="AC4" s="42">
        <v>7898</v>
      </c>
      <c r="AD4" s="42">
        <v>6788</v>
      </c>
      <c r="AE4" s="42">
        <v>6788</v>
      </c>
      <c r="AF4" s="42">
        <v>4288</v>
      </c>
      <c r="AG4" s="42">
        <v>4288</v>
      </c>
      <c r="AH4" s="42">
        <v>4288</v>
      </c>
      <c r="AI4" s="42">
        <v>4288</v>
      </c>
      <c r="AJ4" s="42">
        <v>4288</v>
      </c>
      <c r="AK4" s="42">
        <v>3100</v>
      </c>
      <c r="AL4" s="42">
        <v>3100</v>
      </c>
      <c r="AM4" s="42">
        <v>3100</v>
      </c>
      <c r="AN4" s="42">
        <v>3100</v>
      </c>
      <c r="AO4" s="42">
        <v>3100</v>
      </c>
      <c r="AP4" s="42">
        <v>3100</v>
      </c>
      <c r="AQ4" s="42">
        <v>3100</v>
      </c>
      <c r="AR4" s="42">
        <v>3100</v>
      </c>
      <c r="AS4" s="42">
        <v>3100</v>
      </c>
      <c r="AT4" s="42">
        <v>3100</v>
      </c>
      <c r="AU4" s="42">
        <v>8143.6</v>
      </c>
      <c r="AV4" s="42">
        <v>8143.6</v>
      </c>
      <c r="AW4" s="42">
        <v>8143.6</v>
      </c>
      <c r="AX4" s="42">
        <v>8143.6</v>
      </c>
      <c r="AY4" s="42">
        <v>8143.6</v>
      </c>
      <c r="AZ4" s="42">
        <v>8143.6</v>
      </c>
    </row>
    <row r="5" spans="1:52" ht="15" customHeight="1" x14ac:dyDescent="0.35">
      <c r="A5" s="46" t="s">
        <v>7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</row>
    <row r="6" spans="1:52" ht="15" customHeight="1" x14ac:dyDescent="0.35">
      <c r="A6" s="46" t="s">
        <v>8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42">
        <v>0</v>
      </c>
      <c r="AW6" s="42">
        <v>0</v>
      </c>
      <c r="AX6" s="42">
        <v>0</v>
      </c>
      <c r="AY6" s="42">
        <v>0</v>
      </c>
      <c r="AZ6" s="42">
        <v>0</v>
      </c>
    </row>
    <row r="7" spans="1:52" ht="15" customHeight="1" x14ac:dyDescent="0.35">
      <c r="A7" s="16" t="s">
        <v>9</v>
      </c>
      <c r="B7" s="17">
        <v>61217.800999999992</v>
      </c>
      <c r="C7" s="17">
        <v>62465.130999999987</v>
      </c>
      <c r="D7" s="17">
        <v>59779.29099999999</v>
      </c>
      <c r="E7" s="17">
        <v>61580.480999999992</v>
      </c>
      <c r="F7" s="17">
        <v>63822.100999999995</v>
      </c>
      <c r="G7" s="17">
        <v>64807.995999999999</v>
      </c>
      <c r="H7" s="17">
        <v>66559.163499999995</v>
      </c>
      <c r="I7" s="17">
        <v>66686.928499999995</v>
      </c>
      <c r="J7" s="17">
        <v>67079.129000000001</v>
      </c>
      <c r="K7" s="17">
        <v>67906.896600000007</v>
      </c>
      <c r="L7" s="17">
        <v>73061.076949999988</v>
      </c>
      <c r="M7" s="17">
        <v>71319.015449999992</v>
      </c>
      <c r="N7" s="17">
        <v>71046.204450000005</v>
      </c>
      <c r="O7" s="17">
        <v>64737.324449999993</v>
      </c>
      <c r="P7" s="17">
        <v>63067.714449999999</v>
      </c>
      <c r="Q7" s="17">
        <v>59034.259449999998</v>
      </c>
      <c r="R7" s="17">
        <v>55638.352450000006</v>
      </c>
      <c r="S7" s="17">
        <v>53194.161450000007</v>
      </c>
      <c r="T7" s="17">
        <v>53001.91145</v>
      </c>
      <c r="U7" s="17">
        <v>50977.811450000008</v>
      </c>
      <c r="V7" s="17">
        <v>50100.256431250004</v>
      </c>
      <c r="W7" s="17">
        <v>47175.931412499995</v>
      </c>
      <c r="X7" s="17">
        <v>42926.771412500006</v>
      </c>
      <c r="Y7" s="17">
        <v>43670.598262499996</v>
      </c>
      <c r="Z7" s="17">
        <v>43540.640112500005</v>
      </c>
      <c r="AA7" s="17">
        <v>43115.211362499998</v>
      </c>
      <c r="AB7" s="17">
        <v>42884.843112500006</v>
      </c>
      <c r="AC7" s="17">
        <v>42278.114362499997</v>
      </c>
      <c r="AD7" s="17">
        <v>39769.481943750005</v>
      </c>
      <c r="AE7" s="17">
        <v>38806.397493750002</v>
      </c>
      <c r="AF7" s="17">
        <v>37715.780275000005</v>
      </c>
      <c r="AG7" s="17">
        <v>35467.270024999998</v>
      </c>
      <c r="AH7" s="17">
        <v>31608.510025</v>
      </c>
      <c r="AI7" s="17">
        <v>29722.070025000001</v>
      </c>
      <c r="AJ7" s="17">
        <v>27159.010025000003</v>
      </c>
      <c r="AK7" s="17">
        <v>27642.219937499995</v>
      </c>
      <c r="AL7" s="17">
        <v>26497.428187499994</v>
      </c>
      <c r="AM7" s="17">
        <v>26561.639187499997</v>
      </c>
      <c r="AN7" s="17">
        <v>27942.876018750001</v>
      </c>
      <c r="AO7" s="17">
        <v>27132.091018750005</v>
      </c>
      <c r="AP7" s="17">
        <v>27437.081018749999</v>
      </c>
      <c r="AQ7" s="17">
        <v>27381.311018749999</v>
      </c>
      <c r="AR7" s="17">
        <v>27639.556018749998</v>
      </c>
      <c r="AS7" s="17">
        <v>27598.286018750001</v>
      </c>
      <c r="AT7" s="17">
        <v>27643.181018749998</v>
      </c>
      <c r="AU7" s="17">
        <v>22280.53101875</v>
      </c>
      <c r="AV7" s="17">
        <v>22091.538518750003</v>
      </c>
      <c r="AW7" s="17">
        <v>20718.318518750002</v>
      </c>
      <c r="AX7" s="17">
        <v>21841.123518750002</v>
      </c>
      <c r="AY7" s="17">
        <v>21723.658518750002</v>
      </c>
      <c r="AZ7" s="17">
        <v>21884.483518749999</v>
      </c>
    </row>
    <row r="8" spans="1:52" s="20" customFormat="1" ht="15" customHeight="1" x14ac:dyDescent="0.3">
      <c r="A8" s="45" t="s">
        <v>10</v>
      </c>
      <c r="B8" s="19">
        <v>29669.600000000002</v>
      </c>
      <c r="C8" s="19">
        <v>30069.8</v>
      </c>
      <c r="D8" s="19">
        <v>28409.8</v>
      </c>
      <c r="E8" s="19">
        <v>28409.8</v>
      </c>
      <c r="F8" s="19">
        <v>28352.799999999999</v>
      </c>
      <c r="G8" s="19">
        <v>28352.799999999999</v>
      </c>
      <c r="H8" s="19">
        <v>28352.799999999999</v>
      </c>
      <c r="I8" s="19">
        <v>28352.799999999999</v>
      </c>
      <c r="J8" s="19">
        <v>28352.799999999999</v>
      </c>
      <c r="K8" s="19">
        <v>28352.799999999999</v>
      </c>
      <c r="L8" s="19">
        <v>28352.799999999999</v>
      </c>
      <c r="M8" s="19">
        <v>28064.799999999999</v>
      </c>
      <c r="N8" s="19">
        <v>26720.799999999999</v>
      </c>
      <c r="O8" s="19">
        <v>21265.4</v>
      </c>
      <c r="P8" s="19">
        <v>21265.4</v>
      </c>
      <c r="Q8" s="19">
        <v>16892.400000000001</v>
      </c>
      <c r="R8" s="19">
        <v>13949.4</v>
      </c>
      <c r="S8" s="19">
        <v>11489.4</v>
      </c>
      <c r="T8" s="19">
        <v>11483.4</v>
      </c>
      <c r="U8" s="19">
        <v>10018.4</v>
      </c>
      <c r="V8" s="19">
        <v>9528.4</v>
      </c>
      <c r="W8" s="19">
        <v>6936.4000000000005</v>
      </c>
      <c r="X8" s="19">
        <v>3604.2000000000003</v>
      </c>
      <c r="Y8" s="19">
        <v>3604.2000000000003</v>
      </c>
      <c r="Z8" s="19">
        <v>2427.2000000000003</v>
      </c>
      <c r="AA8" s="19">
        <v>2427.2000000000003</v>
      </c>
      <c r="AB8" s="19">
        <v>1942.2</v>
      </c>
      <c r="AC8" s="19">
        <v>1942.2</v>
      </c>
      <c r="AD8" s="19">
        <v>1940.8</v>
      </c>
      <c r="AE8" s="19">
        <v>1940.8</v>
      </c>
      <c r="AF8" s="19">
        <v>1940.8</v>
      </c>
      <c r="AG8" s="19">
        <v>1940.8</v>
      </c>
      <c r="AH8" s="19">
        <v>1295.8</v>
      </c>
      <c r="AI8" s="19">
        <v>650.80000000000007</v>
      </c>
      <c r="AJ8" s="19">
        <v>5.7999999999999989</v>
      </c>
      <c r="AK8" s="19">
        <v>5.7999999999999989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</row>
    <row r="9" spans="1:52" s="20" customFormat="1" ht="15" customHeight="1" x14ac:dyDescent="0.3">
      <c r="A9" s="43" t="s">
        <v>11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  <c r="AU9" s="42">
        <v>0</v>
      </c>
      <c r="AV9" s="42">
        <v>0</v>
      </c>
      <c r="AW9" s="42">
        <v>0</v>
      </c>
      <c r="AX9" s="42">
        <v>0</v>
      </c>
      <c r="AY9" s="42">
        <v>0</v>
      </c>
      <c r="AZ9" s="42">
        <v>0</v>
      </c>
    </row>
    <row r="10" spans="1:52" s="20" customFormat="1" ht="15" customHeight="1" x14ac:dyDescent="0.3">
      <c r="A10" s="43" t="s">
        <v>12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</row>
    <row r="11" spans="1:52" s="20" customFormat="1" ht="15" customHeight="1" x14ac:dyDescent="0.3">
      <c r="A11" s="43" t="s">
        <v>13</v>
      </c>
      <c r="B11" s="42">
        <v>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42">
        <v>0</v>
      </c>
      <c r="AQ11" s="42">
        <v>0</v>
      </c>
      <c r="AR11" s="42">
        <v>0</v>
      </c>
      <c r="AS11" s="42">
        <v>0</v>
      </c>
      <c r="AT11" s="42">
        <v>0</v>
      </c>
      <c r="AU11" s="42">
        <v>0</v>
      </c>
      <c r="AV11" s="42">
        <v>0</v>
      </c>
      <c r="AW11" s="42">
        <v>0</v>
      </c>
      <c r="AX11" s="42">
        <v>0</v>
      </c>
      <c r="AY11" s="42">
        <v>0</v>
      </c>
      <c r="AZ11" s="42">
        <v>0</v>
      </c>
    </row>
    <row r="12" spans="1:52" s="20" customFormat="1" ht="15" customHeight="1" x14ac:dyDescent="0.3">
      <c r="A12" s="43" t="s">
        <v>14</v>
      </c>
      <c r="B12" s="42">
        <v>29669.600000000002</v>
      </c>
      <c r="C12" s="42">
        <v>30069.8</v>
      </c>
      <c r="D12" s="42">
        <v>28409.8</v>
      </c>
      <c r="E12" s="42">
        <v>28409.8</v>
      </c>
      <c r="F12" s="42">
        <v>28352.799999999999</v>
      </c>
      <c r="G12" s="42">
        <v>28352.799999999999</v>
      </c>
      <c r="H12" s="42">
        <v>28352.799999999999</v>
      </c>
      <c r="I12" s="42">
        <v>28352.799999999999</v>
      </c>
      <c r="J12" s="42">
        <v>28352.799999999999</v>
      </c>
      <c r="K12" s="42">
        <v>28352.799999999999</v>
      </c>
      <c r="L12" s="42">
        <v>28352.799999999999</v>
      </c>
      <c r="M12" s="42">
        <v>28064.799999999999</v>
      </c>
      <c r="N12" s="42">
        <v>26720.799999999999</v>
      </c>
      <c r="O12" s="42">
        <v>21265.4</v>
      </c>
      <c r="P12" s="42">
        <v>21265.4</v>
      </c>
      <c r="Q12" s="42">
        <v>16892.400000000001</v>
      </c>
      <c r="R12" s="42">
        <v>13949.4</v>
      </c>
      <c r="S12" s="42">
        <v>11489.4</v>
      </c>
      <c r="T12" s="42">
        <v>11483.4</v>
      </c>
      <c r="U12" s="42">
        <v>10018.4</v>
      </c>
      <c r="V12" s="42">
        <v>9528.4</v>
      </c>
      <c r="W12" s="42">
        <v>6936.4000000000005</v>
      </c>
      <c r="X12" s="42">
        <v>3604.2000000000003</v>
      </c>
      <c r="Y12" s="42">
        <v>3604.2000000000003</v>
      </c>
      <c r="Z12" s="42">
        <v>2427.2000000000003</v>
      </c>
      <c r="AA12" s="42">
        <v>2427.2000000000003</v>
      </c>
      <c r="AB12" s="42">
        <v>1942.2</v>
      </c>
      <c r="AC12" s="42">
        <v>1942.2</v>
      </c>
      <c r="AD12" s="42">
        <v>1940.8</v>
      </c>
      <c r="AE12" s="42">
        <v>1940.8</v>
      </c>
      <c r="AF12" s="42">
        <v>1940.8</v>
      </c>
      <c r="AG12" s="42">
        <v>1940.8</v>
      </c>
      <c r="AH12" s="42">
        <v>1295.8</v>
      </c>
      <c r="AI12" s="42">
        <v>650.80000000000007</v>
      </c>
      <c r="AJ12" s="42">
        <v>5.7999999999999989</v>
      </c>
      <c r="AK12" s="42">
        <v>5.7999999999999989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</row>
    <row r="13" spans="1:52" s="20" customFormat="1" ht="15" customHeight="1" x14ac:dyDescent="0.3">
      <c r="A13" s="44" t="s">
        <v>15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</row>
    <row r="14" spans="1:52" s="20" customFormat="1" ht="15" customHeight="1" x14ac:dyDescent="0.3">
      <c r="A14" s="43" t="s">
        <v>11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</row>
    <row r="15" spans="1:52" s="20" customFormat="1" ht="15" customHeight="1" x14ac:dyDescent="0.3">
      <c r="A15" s="43" t="s">
        <v>12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</row>
    <row r="16" spans="1:52" s="20" customFormat="1" ht="15" customHeight="1" x14ac:dyDescent="0.3">
      <c r="A16" s="43" t="s">
        <v>13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</row>
    <row r="17" spans="1:52" s="20" customFormat="1" ht="15" customHeight="1" x14ac:dyDescent="0.3">
      <c r="A17" s="43" t="s">
        <v>14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</row>
    <row r="18" spans="1:52" s="20" customFormat="1" ht="15" customHeight="1" x14ac:dyDescent="0.3">
      <c r="A18" s="44" t="s">
        <v>16</v>
      </c>
      <c r="B18" s="23">
        <v>22882.271000000001</v>
      </c>
      <c r="C18" s="23">
        <v>23845.940999999999</v>
      </c>
      <c r="D18" s="23">
        <v>24753.101000000002</v>
      </c>
      <c r="E18" s="23">
        <v>26696.291000000001</v>
      </c>
      <c r="F18" s="23">
        <v>29031.970999999998</v>
      </c>
      <c r="G18" s="23">
        <v>30010.056</v>
      </c>
      <c r="H18" s="23">
        <v>31257.4935</v>
      </c>
      <c r="I18" s="23">
        <v>31271.068499999998</v>
      </c>
      <c r="J18" s="23">
        <v>31685.384000000002</v>
      </c>
      <c r="K18" s="23">
        <v>32526.640600000002</v>
      </c>
      <c r="L18" s="23">
        <v>37562.970949999995</v>
      </c>
      <c r="M18" s="23">
        <v>36141.274449999997</v>
      </c>
      <c r="N18" s="23">
        <v>38418.828450000008</v>
      </c>
      <c r="O18" s="23">
        <v>38704.148449999993</v>
      </c>
      <c r="P18" s="23">
        <v>37161.118450000002</v>
      </c>
      <c r="Q18" s="23">
        <v>37243.923449999995</v>
      </c>
      <c r="R18" s="23">
        <v>37196.606449999999</v>
      </c>
      <c r="S18" s="23">
        <v>37117.41545</v>
      </c>
      <c r="T18" s="23">
        <v>36991.975449999998</v>
      </c>
      <c r="U18" s="23">
        <v>37046.41545</v>
      </c>
      <c r="V18" s="23">
        <v>36712.405449999998</v>
      </c>
      <c r="W18" s="23">
        <v>36514.425449999995</v>
      </c>
      <c r="X18" s="23">
        <v>36182.365450000005</v>
      </c>
      <c r="Y18" s="23">
        <v>36990.576849999998</v>
      </c>
      <c r="Z18" s="23">
        <v>37930.438250000007</v>
      </c>
      <c r="AA18" s="23">
        <v>37547.869500000001</v>
      </c>
      <c r="AB18" s="23">
        <v>37934.281250000007</v>
      </c>
      <c r="AC18" s="23">
        <v>37356.342499999999</v>
      </c>
      <c r="AD18" s="23">
        <v>34840.538249999998</v>
      </c>
      <c r="AE18" s="23">
        <v>33904.386649999993</v>
      </c>
      <c r="AF18" s="23">
        <v>32827.971299999997</v>
      </c>
      <c r="AG18" s="23">
        <v>30615.196049999999</v>
      </c>
      <c r="AH18" s="23">
        <v>27421.636050000001</v>
      </c>
      <c r="AI18" s="23">
        <v>26230.296050000001</v>
      </c>
      <c r="AJ18" s="23">
        <v>24384.236050000003</v>
      </c>
      <c r="AK18" s="23">
        <v>24913.202299999997</v>
      </c>
      <c r="AL18" s="23">
        <v>23800.810549999998</v>
      </c>
      <c r="AM18" s="23">
        <v>23912.521550000001</v>
      </c>
      <c r="AN18" s="23">
        <v>25357.386549999999</v>
      </c>
      <c r="AO18" s="23">
        <v>24594.801550000004</v>
      </c>
      <c r="AP18" s="23">
        <v>24904.091550000001</v>
      </c>
      <c r="AQ18" s="23">
        <v>24870.821550000001</v>
      </c>
      <c r="AR18" s="23">
        <v>25207.166549999998</v>
      </c>
      <c r="AS18" s="23">
        <v>25165.896550000001</v>
      </c>
      <c r="AT18" s="23">
        <v>25266.94155</v>
      </c>
      <c r="AU18" s="23">
        <v>19908.741549999999</v>
      </c>
      <c r="AV18" s="23">
        <v>20040.999050000002</v>
      </c>
      <c r="AW18" s="23">
        <v>18667.779050000001</v>
      </c>
      <c r="AX18" s="23">
        <v>19792.769050000003</v>
      </c>
      <c r="AY18" s="23">
        <v>19792.769050000003</v>
      </c>
      <c r="AZ18" s="23">
        <v>20060.384050000001</v>
      </c>
    </row>
    <row r="19" spans="1:52" s="20" customFormat="1" ht="15" customHeight="1" x14ac:dyDescent="0.3">
      <c r="A19" s="43" t="s">
        <v>17</v>
      </c>
      <c r="B19" s="42">
        <v>17929.45</v>
      </c>
      <c r="C19" s="42">
        <v>18777.650000000001</v>
      </c>
      <c r="D19" s="42">
        <v>19237.45</v>
      </c>
      <c r="E19" s="42">
        <v>21134.45</v>
      </c>
      <c r="F19" s="42">
        <v>23473.45</v>
      </c>
      <c r="G19" s="42">
        <v>24346.45</v>
      </c>
      <c r="H19" s="42">
        <v>25464.45</v>
      </c>
      <c r="I19" s="42">
        <v>25464.45</v>
      </c>
      <c r="J19" s="42">
        <v>25872.45</v>
      </c>
      <c r="K19" s="42">
        <v>26680.45</v>
      </c>
      <c r="L19" s="42">
        <v>31681.65</v>
      </c>
      <c r="M19" s="42">
        <v>30310.65</v>
      </c>
      <c r="N19" s="42">
        <v>32744.65</v>
      </c>
      <c r="O19" s="42">
        <v>33504.65</v>
      </c>
      <c r="P19" s="42">
        <v>33504.65</v>
      </c>
      <c r="Q19" s="42">
        <v>33551.199999999997</v>
      </c>
      <c r="R19" s="42">
        <v>33551.199999999997</v>
      </c>
      <c r="S19" s="42">
        <v>33567</v>
      </c>
      <c r="T19" s="42">
        <v>33567</v>
      </c>
      <c r="U19" s="42">
        <v>33932</v>
      </c>
      <c r="V19" s="42">
        <v>33932</v>
      </c>
      <c r="W19" s="42">
        <v>33921.449999999997</v>
      </c>
      <c r="X19" s="42">
        <v>33897.15</v>
      </c>
      <c r="Y19" s="42">
        <v>34633.7575</v>
      </c>
      <c r="Z19" s="42">
        <v>35352.465000000004</v>
      </c>
      <c r="AA19" s="42">
        <v>35164.71125</v>
      </c>
      <c r="AB19" s="42">
        <v>35654.957500000004</v>
      </c>
      <c r="AC19" s="42">
        <v>35434.203750000001</v>
      </c>
      <c r="AD19" s="42">
        <v>33013.449999999997</v>
      </c>
      <c r="AE19" s="42">
        <v>32235.365000000002</v>
      </c>
      <c r="AF19" s="42">
        <v>31265.965</v>
      </c>
      <c r="AG19" s="42">
        <v>29192.811249999999</v>
      </c>
      <c r="AH19" s="42">
        <v>26065.21125</v>
      </c>
      <c r="AI19" s="42">
        <v>24895.611250000002</v>
      </c>
      <c r="AJ19" s="42">
        <v>23103.111250000002</v>
      </c>
      <c r="AK19" s="42">
        <v>23687.6675</v>
      </c>
      <c r="AL19" s="42">
        <v>22622.94875</v>
      </c>
      <c r="AM19" s="42">
        <v>22754.298750000002</v>
      </c>
      <c r="AN19" s="42">
        <v>24202.463749999999</v>
      </c>
      <c r="AO19" s="42">
        <v>23477.478750000002</v>
      </c>
      <c r="AP19" s="42">
        <v>23815.568750000002</v>
      </c>
      <c r="AQ19" s="42">
        <v>23783.598750000001</v>
      </c>
      <c r="AR19" s="42">
        <v>24335.643749999999</v>
      </c>
      <c r="AS19" s="42">
        <v>24295.673750000002</v>
      </c>
      <c r="AT19" s="42">
        <v>24396.71875</v>
      </c>
      <c r="AU19" s="42">
        <v>19038.518749999999</v>
      </c>
      <c r="AV19" s="42">
        <v>19175.05125</v>
      </c>
      <c r="AW19" s="42">
        <v>17801.831249999999</v>
      </c>
      <c r="AX19" s="42">
        <v>18926.821250000001</v>
      </c>
      <c r="AY19" s="42">
        <v>18926.821250000001</v>
      </c>
      <c r="AZ19" s="42">
        <v>19194.436249999999</v>
      </c>
    </row>
    <row r="20" spans="1:52" s="20" customFormat="1" ht="15" customHeight="1" x14ac:dyDescent="0.3">
      <c r="A20" s="43" t="s">
        <v>18</v>
      </c>
      <c r="B20" s="42">
        <v>2313.63</v>
      </c>
      <c r="C20" s="42">
        <v>2345.9700000000003</v>
      </c>
      <c r="D20" s="42">
        <v>2633.4700000000003</v>
      </c>
      <c r="E20" s="42">
        <v>2607.0700000000002</v>
      </c>
      <c r="F20" s="42">
        <v>2511.9700000000003</v>
      </c>
      <c r="G20" s="42">
        <v>2570.9700000000003</v>
      </c>
      <c r="H20" s="42">
        <v>2641.4079999999999</v>
      </c>
      <c r="I20" s="42">
        <v>2661.7080000000001</v>
      </c>
      <c r="J20" s="42">
        <v>2658.808</v>
      </c>
      <c r="K20" s="42">
        <v>2655.348</v>
      </c>
      <c r="L20" s="42">
        <v>2656.6979999999999</v>
      </c>
      <c r="M20" s="42">
        <v>2596.1979999999999</v>
      </c>
      <c r="N20" s="42">
        <v>2464.7980000000002</v>
      </c>
      <c r="O20" s="42">
        <v>2067.6979999999999</v>
      </c>
      <c r="P20" s="42">
        <v>1812.8980000000001</v>
      </c>
      <c r="Q20" s="42">
        <v>1829.3980000000001</v>
      </c>
      <c r="R20" s="42">
        <v>1809.098</v>
      </c>
      <c r="S20" s="42">
        <v>1779.298</v>
      </c>
      <c r="T20" s="42">
        <v>1750.498</v>
      </c>
      <c r="U20" s="42">
        <v>1663.598</v>
      </c>
      <c r="V20" s="42">
        <v>1543.9180000000001</v>
      </c>
      <c r="W20" s="42">
        <v>1438.318</v>
      </c>
      <c r="X20" s="42">
        <v>1281.1179999999999</v>
      </c>
      <c r="Y20" s="42">
        <v>1027.9180000000001</v>
      </c>
      <c r="Z20" s="42">
        <v>873.71800000000019</v>
      </c>
      <c r="AA20" s="42">
        <v>750.3180000000001</v>
      </c>
      <c r="AB20" s="42">
        <v>710.97800000000018</v>
      </c>
      <c r="AC20" s="42">
        <v>356.47800000000012</v>
      </c>
      <c r="AD20" s="42">
        <v>290.17800000000011</v>
      </c>
      <c r="AE20" s="42">
        <v>179.27800000000008</v>
      </c>
      <c r="AF20" s="42">
        <v>120.27800000000009</v>
      </c>
      <c r="AG20" s="42">
        <v>49.839999999999975</v>
      </c>
      <c r="AH20" s="42">
        <v>29.539999999999971</v>
      </c>
      <c r="AI20" s="42">
        <v>29.539999999999971</v>
      </c>
      <c r="AJ20" s="42">
        <v>29.2</v>
      </c>
      <c r="AK20" s="42">
        <v>24</v>
      </c>
      <c r="AL20" s="42">
        <v>24</v>
      </c>
      <c r="AM20" s="42">
        <v>24</v>
      </c>
      <c r="AN20" s="42">
        <v>24</v>
      </c>
      <c r="AO20" s="42">
        <v>24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</row>
    <row r="21" spans="1:52" s="20" customFormat="1" ht="15" customHeight="1" x14ac:dyDescent="0.3">
      <c r="A21" s="43" t="s">
        <v>14</v>
      </c>
      <c r="B21" s="42">
        <v>1718.3</v>
      </c>
      <c r="C21" s="42">
        <v>1719.6000000000001</v>
      </c>
      <c r="D21" s="42">
        <v>1728.9</v>
      </c>
      <c r="E21" s="42">
        <v>1730.2</v>
      </c>
      <c r="F21" s="42">
        <v>1796.6000000000001</v>
      </c>
      <c r="G21" s="42">
        <v>1780.6000000000001</v>
      </c>
      <c r="H21" s="42">
        <v>1784.875</v>
      </c>
      <c r="I21" s="42">
        <v>1784.875</v>
      </c>
      <c r="J21" s="42">
        <v>1784.875</v>
      </c>
      <c r="K21" s="42">
        <v>1784.875</v>
      </c>
      <c r="L21" s="42">
        <v>1784.875</v>
      </c>
      <c r="M21" s="42">
        <v>1754.175</v>
      </c>
      <c r="N21" s="42">
        <v>1741.675</v>
      </c>
      <c r="O21" s="42">
        <v>1692.575</v>
      </c>
      <c r="P21" s="42">
        <v>407.375</v>
      </c>
      <c r="Q21" s="42">
        <v>457.375</v>
      </c>
      <c r="R21" s="42">
        <v>468.77500000000003</v>
      </c>
      <c r="S21" s="42">
        <v>468.77500000000003</v>
      </c>
      <c r="T21" s="42">
        <v>468.77500000000003</v>
      </c>
      <c r="U21" s="42">
        <v>468.77500000000003</v>
      </c>
      <c r="V21" s="42">
        <v>467.27500000000003</v>
      </c>
      <c r="W21" s="42">
        <v>467.27500000000003</v>
      </c>
      <c r="X21" s="42">
        <v>467.27500000000003</v>
      </c>
      <c r="Y21" s="42">
        <v>869.5489</v>
      </c>
      <c r="Z21" s="42">
        <v>1271.7228</v>
      </c>
      <c r="AA21" s="42">
        <v>1265.7228</v>
      </c>
      <c r="AB21" s="42">
        <v>1257.1228000000001</v>
      </c>
      <c r="AC21" s="42">
        <v>1256.0228</v>
      </c>
      <c r="AD21" s="42">
        <v>1245.4228000000001</v>
      </c>
      <c r="AE21" s="42">
        <v>1241.4228000000001</v>
      </c>
      <c r="AF21" s="42">
        <v>1240.2228</v>
      </c>
      <c r="AG21" s="42">
        <v>1227.0228</v>
      </c>
      <c r="AH21" s="42">
        <v>1224.4228000000001</v>
      </c>
      <c r="AI21" s="42">
        <v>1215.7228</v>
      </c>
      <c r="AJ21" s="42">
        <v>1179.2228</v>
      </c>
      <c r="AK21" s="42">
        <v>1134.2228</v>
      </c>
      <c r="AL21" s="42">
        <v>1134.2228</v>
      </c>
      <c r="AM21" s="42">
        <v>1134.2228</v>
      </c>
      <c r="AN21" s="42">
        <v>1130.9228000000001</v>
      </c>
      <c r="AO21" s="42">
        <v>1093.3228000000001</v>
      </c>
      <c r="AP21" s="42">
        <v>1088.5228</v>
      </c>
      <c r="AQ21" s="42">
        <v>1087.2228</v>
      </c>
      <c r="AR21" s="42">
        <v>871.52280000000007</v>
      </c>
      <c r="AS21" s="42">
        <v>870.22280000000012</v>
      </c>
      <c r="AT21" s="42">
        <v>870.22280000000012</v>
      </c>
      <c r="AU21" s="42">
        <v>870.22280000000012</v>
      </c>
      <c r="AV21" s="42">
        <v>865.94780000000003</v>
      </c>
      <c r="AW21" s="42">
        <v>865.94780000000003</v>
      </c>
      <c r="AX21" s="42">
        <v>865.94780000000003</v>
      </c>
      <c r="AY21" s="42">
        <v>865.94780000000003</v>
      </c>
      <c r="AZ21" s="42">
        <v>865.94780000000003</v>
      </c>
    </row>
    <row r="22" spans="1:52" s="20" customFormat="1" ht="15" customHeight="1" x14ac:dyDescent="0.3">
      <c r="A22" s="43" t="s">
        <v>19</v>
      </c>
      <c r="B22" s="42">
        <v>920.89099999999928</v>
      </c>
      <c r="C22" s="42">
        <v>1002.7209999999989</v>
      </c>
      <c r="D22" s="42">
        <v>1153.280999999999</v>
      </c>
      <c r="E22" s="42">
        <v>1224.5709999999988</v>
      </c>
      <c r="F22" s="42">
        <v>1249.9509999999991</v>
      </c>
      <c r="G22" s="42">
        <v>1312.0359999999994</v>
      </c>
      <c r="H22" s="42">
        <v>1366.7604999999992</v>
      </c>
      <c r="I22" s="42">
        <v>1360.0354999999995</v>
      </c>
      <c r="J22" s="42">
        <v>1369.2509999999991</v>
      </c>
      <c r="K22" s="42">
        <v>1405.9675999999993</v>
      </c>
      <c r="L22" s="42">
        <v>1439.7479499999993</v>
      </c>
      <c r="M22" s="42">
        <v>1480.2514499999988</v>
      </c>
      <c r="N22" s="42">
        <v>1467.7054499999995</v>
      </c>
      <c r="O22" s="42">
        <v>1439.2254499999992</v>
      </c>
      <c r="P22" s="42">
        <v>1436.1954499999997</v>
      </c>
      <c r="Q22" s="42">
        <v>1405.9504499999998</v>
      </c>
      <c r="R22" s="42">
        <v>1367.5334499999997</v>
      </c>
      <c r="S22" s="42">
        <v>1302.3424499999996</v>
      </c>
      <c r="T22" s="42">
        <v>1205.7024499999998</v>
      </c>
      <c r="U22" s="42">
        <v>982.0424499999998</v>
      </c>
      <c r="V22" s="42">
        <v>769.21244999999988</v>
      </c>
      <c r="W22" s="42">
        <v>687.38244999999984</v>
      </c>
      <c r="X22" s="42">
        <v>536.82244999999989</v>
      </c>
      <c r="Y22" s="42">
        <v>459.35244999999986</v>
      </c>
      <c r="Z22" s="42">
        <v>432.53244999999987</v>
      </c>
      <c r="AA22" s="42">
        <v>367.11744999999985</v>
      </c>
      <c r="AB22" s="42">
        <v>311.22294999999986</v>
      </c>
      <c r="AC22" s="42">
        <v>309.63794999999982</v>
      </c>
      <c r="AD22" s="42">
        <v>291.48744999999985</v>
      </c>
      <c r="AE22" s="42">
        <v>248.32084999999984</v>
      </c>
      <c r="AF22" s="42">
        <v>201.50549999999984</v>
      </c>
      <c r="AG22" s="42">
        <v>145.52199999999982</v>
      </c>
      <c r="AH22" s="42">
        <v>102.46199999999983</v>
      </c>
      <c r="AI22" s="42">
        <v>89.421999999999827</v>
      </c>
      <c r="AJ22" s="42">
        <v>72.701999999999828</v>
      </c>
      <c r="AK22" s="42">
        <v>67.311999999999827</v>
      </c>
      <c r="AL22" s="42">
        <v>19.638999999999825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</row>
    <row r="23" spans="1:52" s="20" customFormat="1" ht="15" customHeight="1" x14ac:dyDescent="0.3">
      <c r="A23" s="44" t="s">
        <v>20</v>
      </c>
      <c r="B23" s="23">
        <v>706.7</v>
      </c>
      <c r="C23" s="23">
        <v>706.7</v>
      </c>
      <c r="D23" s="23">
        <v>706.7</v>
      </c>
      <c r="E23" s="23">
        <v>706.7</v>
      </c>
      <c r="F23" s="23">
        <v>706.7</v>
      </c>
      <c r="G23" s="23">
        <v>706.7</v>
      </c>
      <c r="H23" s="23">
        <v>706.7</v>
      </c>
      <c r="I23" s="23">
        <v>706.7</v>
      </c>
      <c r="J23" s="23">
        <v>706.7</v>
      </c>
      <c r="K23" s="23">
        <v>706.7</v>
      </c>
      <c r="L23" s="23">
        <v>706.7</v>
      </c>
      <c r="M23" s="23">
        <v>706.7</v>
      </c>
      <c r="N23" s="23">
        <v>706.7</v>
      </c>
      <c r="O23" s="23">
        <v>516.70000000000005</v>
      </c>
      <c r="P23" s="23">
        <v>488.1</v>
      </c>
      <c r="Q23" s="23">
        <v>488.1</v>
      </c>
      <c r="R23" s="23">
        <v>88.90000000000002</v>
      </c>
      <c r="S23" s="23">
        <v>88.90000000000002</v>
      </c>
      <c r="T23" s="23">
        <v>88.90000000000002</v>
      </c>
      <c r="U23" s="23">
        <v>88.90000000000002</v>
      </c>
      <c r="V23" s="23">
        <v>130.91498125000001</v>
      </c>
      <c r="W23" s="23">
        <v>172.92996250000002</v>
      </c>
      <c r="X23" s="23">
        <v>172.92996250000002</v>
      </c>
      <c r="Y23" s="23">
        <v>172.92996250000002</v>
      </c>
      <c r="Z23" s="23">
        <v>172.92996250000002</v>
      </c>
      <c r="AA23" s="23">
        <v>172.92996250000002</v>
      </c>
      <c r="AB23" s="23">
        <v>172.92996250000002</v>
      </c>
      <c r="AC23" s="23">
        <v>170.32996250000002</v>
      </c>
      <c r="AD23" s="23">
        <v>193.60179375000001</v>
      </c>
      <c r="AE23" s="23">
        <v>193.34494375</v>
      </c>
      <c r="AF23" s="23">
        <v>232.40307500000003</v>
      </c>
      <c r="AG23" s="23">
        <v>232.40307500000003</v>
      </c>
      <c r="AH23" s="23">
        <v>232.40307500000003</v>
      </c>
      <c r="AI23" s="23">
        <v>232.40307500000003</v>
      </c>
      <c r="AJ23" s="23">
        <v>232.40307500000003</v>
      </c>
      <c r="AK23" s="23">
        <v>243.94673750000001</v>
      </c>
      <c r="AL23" s="23">
        <v>243.94673750000001</v>
      </c>
      <c r="AM23" s="23">
        <v>243.94673750000001</v>
      </c>
      <c r="AN23" s="23">
        <v>256.61856875000001</v>
      </c>
      <c r="AO23" s="23">
        <v>256.61856875000001</v>
      </c>
      <c r="AP23" s="23">
        <v>256.61856875000001</v>
      </c>
      <c r="AQ23" s="23">
        <v>256.61856875000001</v>
      </c>
      <c r="AR23" s="23">
        <v>256.61856875000001</v>
      </c>
      <c r="AS23" s="23">
        <v>256.61856875000001</v>
      </c>
      <c r="AT23" s="23">
        <v>256.61856875000001</v>
      </c>
      <c r="AU23" s="23">
        <v>256.61856875000001</v>
      </c>
      <c r="AV23" s="23">
        <v>256.61856875000001</v>
      </c>
      <c r="AW23" s="23">
        <v>256.61856875000001</v>
      </c>
      <c r="AX23" s="23">
        <v>256.61856875000001</v>
      </c>
      <c r="AY23" s="23">
        <v>256.61856875000001</v>
      </c>
      <c r="AZ23" s="23">
        <v>256.61856875000001</v>
      </c>
    </row>
    <row r="24" spans="1:52" s="20" customFormat="1" ht="15" customHeight="1" x14ac:dyDescent="0.3">
      <c r="A24" s="44" t="s">
        <v>21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</row>
    <row r="25" spans="1:52" s="20" customFormat="1" ht="15" customHeight="1" x14ac:dyDescent="0.3">
      <c r="A25" s="44" t="s">
        <v>22</v>
      </c>
      <c r="B25" s="23">
        <v>1810.93</v>
      </c>
      <c r="C25" s="23">
        <v>1729.39</v>
      </c>
      <c r="D25" s="23">
        <v>1660.9899999999998</v>
      </c>
      <c r="E25" s="23">
        <v>1561.29</v>
      </c>
      <c r="F25" s="23">
        <v>1483.98</v>
      </c>
      <c r="G25" s="23">
        <v>1487.34</v>
      </c>
      <c r="H25" s="23">
        <v>1563.02</v>
      </c>
      <c r="I25" s="23">
        <v>1574.4099999999999</v>
      </c>
      <c r="J25" s="23">
        <v>1550.1100000000001</v>
      </c>
      <c r="K25" s="23">
        <v>1532.7560000000001</v>
      </c>
      <c r="L25" s="23">
        <v>1544.116</v>
      </c>
      <c r="M25" s="23">
        <v>1520.3509999999997</v>
      </c>
      <c r="N25" s="23">
        <v>1355.1310000000001</v>
      </c>
      <c r="O25" s="23">
        <v>1307.1310000000001</v>
      </c>
      <c r="P25" s="23">
        <v>978.17100000000005</v>
      </c>
      <c r="Q25" s="23">
        <v>902.60100000000011</v>
      </c>
      <c r="R25" s="23">
        <v>900.06100000000004</v>
      </c>
      <c r="S25" s="23">
        <v>741.56100000000004</v>
      </c>
      <c r="T25" s="23">
        <v>704.95100000000002</v>
      </c>
      <c r="U25" s="23">
        <v>651.41100000000006</v>
      </c>
      <c r="V25" s="23">
        <v>555.851</v>
      </c>
      <c r="W25" s="23">
        <v>380.791</v>
      </c>
      <c r="X25" s="23">
        <v>365.89099999999996</v>
      </c>
      <c r="Y25" s="23">
        <v>300.93100000000004</v>
      </c>
      <c r="Z25" s="23">
        <v>329.38099999999997</v>
      </c>
      <c r="AA25" s="23">
        <v>286.52100000000002</v>
      </c>
      <c r="AB25" s="23">
        <v>194.84100000000001</v>
      </c>
      <c r="AC25" s="23">
        <v>183.45100000000002</v>
      </c>
      <c r="AD25" s="23">
        <v>183.45100000000002</v>
      </c>
      <c r="AE25" s="23">
        <v>183.27500000000001</v>
      </c>
      <c r="AF25" s="23">
        <v>131.715</v>
      </c>
      <c r="AG25" s="23">
        <v>128.58000000000001</v>
      </c>
      <c r="AH25" s="23">
        <v>128.58000000000001</v>
      </c>
      <c r="AI25" s="23">
        <v>109.58000000000001</v>
      </c>
      <c r="AJ25" s="23">
        <v>109.58000000000001</v>
      </c>
      <c r="AK25" s="23">
        <v>72.48</v>
      </c>
      <c r="AL25" s="23">
        <v>72.48</v>
      </c>
      <c r="AM25" s="23">
        <v>72.48</v>
      </c>
      <c r="AN25" s="23">
        <v>72.48</v>
      </c>
      <c r="AO25" s="23">
        <v>72.48</v>
      </c>
      <c r="AP25" s="23">
        <v>72.48</v>
      </c>
      <c r="AQ25" s="23">
        <v>72.48</v>
      </c>
      <c r="AR25" s="23">
        <v>72.48</v>
      </c>
      <c r="AS25" s="23">
        <v>72.48</v>
      </c>
      <c r="AT25" s="23">
        <v>72.48</v>
      </c>
      <c r="AU25" s="23">
        <v>72.48</v>
      </c>
      <c r="AV25" s="23">
        <v>72.48</v>
      </c>
      <c r="AW25" s="23">
        <v>72.48</v>
      </c>
      <c r="AX25" s="23">
        <v>72.48</v>
      </c>
      <c r="AY25" s="23">
        <v>72.48</v>
      </c>
      <c r="AZ25" s="23">
        <v>72.48</v>
      </c>
    </row>
    <row r="26" spans="1:52" s="20" customFormat="1" ht="15" customHeight="1" x14ac:dyDescent="0.3">
      <c r="A26" s="43" t="s">
        <v>17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36.24</v>
      </c>
      <c r="Z26" s="42">
        <v>72.48</v>
      </c>
      <c r="AA26" s="42">
        <v>72.48</v>
      </c>
      <c r="AB26" s="42">
        <v>72.48</v>
      </c>
      <c r="AC26" s="42">
        <v>72.48</v>
      </c>
      <c r="AD26" s="42">
        <v>72.48</v>
      </c>
      <c r="AE26" s="42">
        <v>72.48</v>
      </c>
      <c r="AF26" s="42">
        <v>72.48</v>
      </c>
      <c r="AG26" s="42">
        <v>72.48</v>
      </c>
      <c r="AH26" s="42">
        <v>72.48</v>
      </c>
      <c r="AI26" s="42">
        <v>72.48</v>
      </c>
      <c r="AJ26" s="42">
        <v>72.48</v>
      </c>
      <c r="AK26" s="42">
        <v>72.48</v>
      </c>
      <c r="AL26" s="42">
        <v>72.48</v>
      </c>
      <c r="AM26" s="42">
        <v>72.48</v>
      </c>
      <c r="AN26" s="42">
        <v>72.48</v>
      </c>
      <c r="AO26" s="42">
        <v>72.48</v>
      </c>
      <c r="AP26" s="42">
        <v>72.48</v>
      </c>
      <c r="AQ26" s="42">
        <v>72.48</v>
      </c>
      <c r="AR26" s="42">
        <v>72.48</v>
      </c>
      <c r="AS26" s="42">
        <v>72.48</v>
      </c>
      <c r="AT26" s="42">
        <v>72.48</v>
      </c>
      <c r="AU26" s="42">
        <v>72.48</v>
      </c>
      <c r="AV26" s="42">
        <v>72.48</v>
      </c>
      <c r="AW26" s="42">
        <v>72.48</v>
      </c>
      <c r="AX26" s="42">
        <v>72.48</v>
      </c>
      <c r="AY26" s="42">
        <v>72.48</v>
      </c>
      <c r="AZ26" s="42">
        <v>72.48</v>
      </c>
    </row>
    <row r="27" spans="1:52" s="20" customFormat="1" ht="15" customHeight="1" x14ac:dyDescent="0.3">
      <c r="A27" s="43" t="s">
        <v>18</v>
      </c>
      <c r="B27" s="42">
        <v>1200.2</v>
      </c>
      <c r="C27" s="42">
        <v>1104.6000000000001</v>
      </c>
      <c r="D27" s="42">
        <v>1034.8</v>
      </c>
      <c r="E27" s="42">
        <v>943.6</v>
      </c>
      <c r="F27" s="42">
        <v>882.1</v>
      </c>
      <c r="G27" s="42">
        <v>882.1</v>
      </c>
      <c r="H27" s="42">
        <v>882.1</v>
      </c>
      <c r="I27" s="42">
        <v>882.1</v>
      </c>
      <c r="J27" s="42">
        <v>871.1</v>
      </c>
      <c r="K27" s="42">
        <v>871.1</v>
      </c>
      <c r="L27" s="42">
        <v>871.1</v>
      </c>
      <c r="M27" s="42">
        <v>871.1</v>
      </c>
      <c r="N27" s="42">
        <v>764.5</v>
      </c>
      <c r="O27" s="42">
        <v>764.5</v>
      </c>
      <c r="P27" s="42">
        <v>502.5</v>
      </c>
      <c r="Q27" s="42">
        <v>427</v>
      </c>
      <c r="R27" s="42">
        <v>427</v>
      </c>
      <c r="S27" s="42">
        <v>352.8</v>
      </c>
      <c r="T27" s="42">
        <v>335.8</v>
      </c>
      <c r="U27" s="42">
        <v>335.8</v>
      </c>
      <c r="V27" s="42">
        <v>286.2</v>
      </c>
      <c r="W27" s="42">
        <v>136.19999999999999</v>
      </c>
      <c r="X27" s="42">
        <v>136.19999999999999</v>
      </c>
      <c r="Y27" s="42">
        <v>49.800000000000004</v>
      </c>
      <c r="Z27" s="42">
        <v>49.800000000000004</v>
      </c>
      <c r="AA27" s="42">
        <v>11.4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</row>
    <row r="28" spans="1:52" s="20" customFormat="1" ht="15" customHeight="1" x14ac:dyDescent="0.3">
      <c r="A28" s="43" t="s">
        <v>14</v>
      </c>
      <c r="B28" s="42">
        <v>48.6</v>
      </c>
      <c r="C28" s="42">
        <v>48.6</v>
      </c>
      <c r="D28" s="42">
        <v>48.6</v>
      </c>
      <c r="E28" s="42">
        <v>48.6</v>
      </c>
      <c r="F28" s="42">
        <v>48.6</v>
      </c>
      <c r="G28" s="42">
        <v>48.6</v>
      </c>
      <c r="H28" s="42">
        <v>48.6</v>
      </c>
      <c r="I28" s="42">
        <v>48.6</v>
      </c>
      <c r="J28" s="42">
        <v>48.6</v>
      </c>
      <c r="K28" s="42">
        <v>48.6</v>
      </c>
      <c r="L28" s="42">
        <v>48.6</v>
      </c>
      <c r="M28" s="42">
        <v>48.6</v>
      </c>
      <c r="N28" s="42">
        <v>48.6</v>
      </c>
      <c r="O28" s="42">
        <v>48.6</v>
      </c>
      <c r="P28" s="42">
        <v>48.6</v>
      </c>
      <c r="Q28" s="42">
        <v>48.6</v>
      </c>
      <c r="R28" s="42">
        <v>48.6</v>
      </c>
      <c r="S28" s="42">
        <v>48.6</v>
      </c>
      <c r="T28" s="42">
        <v>48.6</v>
      </c>
      <c r="U28" s="42">
        <v>48.6</v>
      </c>
      <c r="V28" s="42">
        <v>48.6</v>
      </c>
      <c r="W28" s="42">
        <v>48.6</v>
      </c>
      <c r="X28" s="42">
        <v>48.6</v>
      </c>
      <c r="Y28" s="42">
        <v>48.6</v>
      </c>
      <c r="Z28" s="42">
        <v>48.6</v>
      </c>
      <c r="AA28" s="42">
        <v>48.6</v>
      </c>
      <c r="AB28" s="42">
        <v>48.6</v>
      </c>
      <c r="AC28" s="42">
        <v>48.6</v>
      </c>
      <c r="AD28" s="42">
        <v>48.6</v>
      </c>
      <c r="AE28" s="42">
        <v>48.6</v>
      </c>
      <c r="AF28" s="42">
        <v>37.1</v>
      </c>
      <c r="AG28" s="42">
        <v>37.1</v>
      </c>
      <c r="AH28" s="42">
        <v>37.1</v>
      </c>
      <c r="AI28" s="42">
        <v>37.1</v>
      </c>
      <c r="AJ28" s="42">
        <v>37.1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</row>
    <row r="29" spans="1:52" s="20" customFormat="1" ht="15" customHeight="1" x14ac:dyDescent="0.3">
      <c r="A29" s="43" t="s">
        <v>19</v>
      </c>
      <c r="B29" s="42">
        <v>562.13000000000011</v>
      </c>
      <c r="C29" s="42">
        <v>576.19000000000005</v>
      </c>
      <c r="D29" s="42">
        <v>577.59</v>
      </c>
      <c r="E29" s="42">
        <v>569.09</v>
      </c>
      <c r="F29" s="42">
        <v>553.28</v>
      </c>
      <c r="G29" s="42">
        <v>556.63999999999987</v>
      </c>
      <c r="H29" s="42">
        <v>632.31999999999994</v>
      </c>
      <c r="I29" s="42">
        <v>643.70999999999992</v>
      </c>
      <c r="J29" s="42">
        <v>630.41</v>
      </c>
      <c r="K29" s="42">
        <v>613.05600000000004</v>
      </c>
      <c r="L29" s="42">
        <v>624.41599999999983</v>
      </c>
      <c r="M29" s="42">
        <v>600.65099999999973</v>
      </c>
      <c r="N29" s="42">
        <v>542.03100000000006</v>
      </c>
      <c r="O29" s="42">
        <v>494.03100000000001</v>
      </c>
      <c r="P29" s="42">
        <v>427.07100000000003</v>
      </c>
      <c r="Q29" s="42">
        <v>427.00100000000003</v>
      </c>
      <c r="R29" s="42">
        <v>424.46100000000001</v>
      </c>
      <c r="S29" s="42">
        <v>340.161</v>
      </c>
      <c r="T29" s="42">
        <v>320.55099999999999</v>
      </c>
      <c r="U29" s="42">
        <v>267.01100000000002</v>
      </c>
      <c r="V29" s="42">
        <v>221.05100000000002</v>
      </c>
      <c r="W29" s="42">
        <v>195.99100000000001</v>
      </c>
      <c r="X29" s="42">
        <v>181.09100000000001</v>
      </c>
      <c r="Y29" s="42">
        <v>166.291</v>
      </c>
      <c r="Z29" s="42">
        <v>158.501</v>
      </c>
      <c r="AA29" s="42">
        <v>154.041</v>
      </c>
      <c r="AB29" s="42">
        <v>73.760999999999996</v>
      </c>
      <c r="AC29" s="42">
        <v>62.370999999999995</v>
      </c>
      <c r="AD29" s="42">
        <v>62.370999999999995</v>
      </c>
      <c r="AE29" s="42">
        <v>62.194999999999993</v>
      </c>
      <c r="AF29" s="42">
        <v>22.134999999999994</v>
      </c>
      <c r="AG29" s="42">
        <v>19</v>
      </c>
      <c r="AH29" s="42">
        <v>19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</row>
    <row r="30" spans="1:52" s="20" customFormat="1" ht="15" customHeight="1" x14ac:dyDescent="0.3">
      <c r="A30" s="44" t="s">
        <v>23</v>
      </c>
      <c r="B30" s="23">
        <v>5754.2</v>
      </c>
      <c r="C30" s="23">
        <v>5696.7</v>
      </c>
      <c r="D30" s="23">
        <v>3754</v>
      </c>
      <c r="E30" s="23">
        <v>3711.7000000000003</v>
      </c>
      <c r="F30" s="23">
        <v>3695.8</v>
      </c>
      <c r="G30" s="23">
        <v>3695.8</v>
      </c>
      <c r="H30" s="23">
        <v>3695.8</v>
      </c>
      <c r="I30" s="23">
        <v>3695.8</v>
      </c>
      <c r="J30" s="23">
        <v>3695.8</v>
      </c>
      <c r="K30" s="23">
        <v>3690</v>
      </c>
      <c r="L30" s="23">
        <v>3690</v>
      </c>
      <c r="M30" s="23">
        <v>3679.5</v>
      </c>
      <c r="N30" s="23">
        <v>2403.8000000000002</v>
      </c>
      <c r="O30" s="23">
        <v>1433.7</v>
      </c>
      <c r="P30" s="23">
        <v>1364.1000000000001</v>
      </c>
      <c r="Q30" s="23">
        <v>1352.1000000000001</v>
      </c>
      <c r="R30" s="23">
        <v>1345.4</v>
      </c>
      <c r="S30" s="23">
        <v>1345.4</v>
      </c>
      <c r="T30" s="23">
        <v>1345.4</v>
      </c>
      <c r="U30" s="23">
        <v>772.4</v>
      </c>
      <c r="V30" s="23">
        <v>772.4</v>
      </c>
      <c r="W30" s="23">
        <v>771.1</v>
      </c>
      <c r="X30" s="23">
        <v>201.1</v>
      </c>
      <c r="Y30" s="23">
        <v>187.8</v>
      </c>
      <c r="Z30" s="23">
        <v>187.8</v>
      </c>
      <c r="AA30" s="23">
        <v>187.8</v>
      </c>
      <c r="AB30" s="23">
        <v>149</v>
      </c>
      <c r="AC30" s="23">
        <v>136.69999999999999</v>
      </c>
      <c r="AD30" s="23">
        <v>122.30000000000001</v>
      </c>
      <c r="AE30" s="23">
        <v>95.800000000000011</v>
      </c>
      <c r="AF30" s="23">
        <v>94.300000000000011</v>
      </c>
      <c r="AG30" s="23">
        <v>61.700000000000017</v>
      </c>
      <c r="AH30" s="23">
        <v>61.700000000000017</v>
      </c>
      <c r="AI30" s="23">
        <v>59.000000000000014</v>
      </c>
      <c r="AJ30" s="23">
        <v>17.000000000000014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</row>
    <row r="31" spans="1:52" s="20" customFormat="1" ht="15" customHeight="1" x14ac:dyDescent="0.3">
      <c r="A31" s="43" t="s">
        <v>11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</row>
    <row r="32" spans="1:52" s="20" customFormat="1" ht="15" customHeight="1" x14ac:dyDescent="0.3">
      <c r="A32" s="43" t="s">
        <v>12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</row>
    <row r="33" spans="1:52" s="20" customFormat="1" ht="15" customHeight="1" x14ac:dyDescent="0.3">
      <c r="A33" s="43" t="s">
        <v>14</v>
      </c>
      <c r="B33" s="42">
        <v>5754.2</v>
      </c>
      <c r="C33" s="42">
        <v>5696.7</v>
      </c>
      <c r="D33" s="42">
        <v>3754</v>
      </c>
      <c r="E33" s="42">
        <v>3711.7000000000003</v>
      </c>
      <c r="F33" s="42">
        <v>3695.8</v>
      </c>
      <c r="G33" s="42">
        <v>3695.8</v>
      </c>
      <c r="H33" s="42">
        <v>3695.8</v>
      </c>
      <c r="I33" s="42">
        <v>3695.8</v>
      </c>
      <c r="J33" s="42">
        <v>3695.8</v>
      </c>
      <c r="K33" s="42">
        <v>3690</v>
      </c>
      <c r="L33" s="42">
        <v>3690</v>
      </c>
      <c r="M33" s="42">
        <v>3679.5</v>
      </c>
      <c r="N33" s="42">
        <v>2403.8000000000002</v>
      </c>
      <c r="O33" s="42">
        <v>1433.7</v>
      </c>
      <c r="P33" s="42">
        <v>1364.1000000000001</v>
      </c>
      <c r="Q33" s="42">
        <v>1352.1000000000001</v>
      </c>
      <c r="R33" s="42">
        <v>1345.4</v>
      </c>
      <c r="S33" s="42">
        <v>1345.4</v>
      </c>
      <c r="T33" s="42">
        <v>1345.4</v>
      </c>
      <c r="U33" s="42">
        <v>772.4</v>
      </c>
      <c r="V33" s="42">
        <v>772.4</v>
      </c>
      <c r="W33" s="42">
        <v>771.1</v>
      </c>
      <c r="X33" s="42">
        <v>201.1</v>
      </c>
      <c r="Y33" s="42">
        <v>187.8</v>
      </c>
      <c r="Z33" s="42">
        <v>187.8</v>
      </c>
      <c r="AA33" s="42">
        <v>187.8</v>
      </c>
      <c r="AB33" s="42">
        <v>149</v>
      </c>
      <c r="AC33" s="42">
        <v>136.69999999999999</v>
      </c>
      <c r="AD33" s="42">
        <v>122.30000000000001</v>
      </c>
      <c r="AE33" s="42">
        <v>95.800000000000011</v>
      </c>
      <c r="AF33" s="42">
        <v>94.300000000000011</v>
      </c>
      <c r="AG33" s="42">
        <v>61.700000000000017</v>
      </c>
      <c r="AH33" s="42">
        <v>61.700000000000017</v>
      </c>
      <c r="AI33" s="42">
        <v>59.000000000000014</v>
      </c>
      <c r="AJ33" s="42">
        <v>17.000000000000014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</row>
    <row r="34" spans="1:52" s="20" customFormat="1" ht="15" customHeight="1" x14ac:dyDescent="0.3">
      <c r="A34" s="44" t="s">
        <v>24</v>
      </c>
      <c r="B34" s="23">
        <v>394.1</v>
      </c>
      <c r="C34" s="23">
        <v>416.6</v>
      </c>
      <c r="D34" s="23">
        <v>494.70000000000005</v>
      </c>
      <c r="E34" s="23">
        <v>494.70000000000005</v>
      </c>
      <c r="F34" s="23">
        <v>550.84999999999991</v>
      </c>
      <c r="G34" s="23">
        <v>555.29999999999995</v>
      </c>
      <c r="H34" s="23">
        <v>983.35</v>
      </c>
      <c r="I34" s="23">
        <v>1086.1500000000001</v>
      </c>
      <c r="J34" s="23">
        <v>1088.335</v>
      </c>
      <c r="K34" s="23">
        <v>1098</v>
      </c>
      <c r="L34" s="23">
        <v>1204.49</v>
      </c>
      <c r="M34" s="23">
        <v>1206.3900000000001</v>
      </c>
      <c r="N34" s="23">
        <v>1440.9450000000002</v>
      </c>
      <c r="O34" s="23">
        <v>1510.2449999999999</v>
      </c>
      <c r="P34" s="23">
        <v>1810.8250000000003</v>
      </c>
      <c r="Q34" s="23">
        <v>2155.1350000000002</v>
      </c>
      <c r="R34" s="23">
        <v>2157.9850000000001</v>
      </c>
      <c r="S34" s="23">
        <v>2411.4849999999997</v>
      </c>
      <c r="T34" s="23">
        <v>2387.2849999999999</v>
      </c>
      <c r="U34" s="23">
        <v>2400.2849999999999</v>
      </c>
      <c r="V34" s="23">
        <v>2400.2849999999999</v>
      </c>
      <c r="W34" s="23">
        <v>2400.2849999999999</v>
      </c>
      <c r="X34" s="23">
        <v>2400.2849999999999</v>
      </c>
      <c r="Y34" s="23">
        <v>2414.1604500000003</v>
      </c>
      <c r="Z34" s="23">
        <v>2492.8908999999999</v>
      </c>
      <c r="AA34" s="23">
        <v>2492.8908999999999</v>
      </c>
      <c r="AB34" s="23">
        <v>2491.5909000000001</v>
      </c>
      <c r="AC34" s="23">
        <v>2489.0909000000001</v>
      </c>
      <c r="AD34" s="23">
        <v>2488.7909</v>
      </c>
      <c r="AE34" s="23">
        <v>2488.7909</v>
      </c>
      <c r="AF34" s="23">
        <v>2488.5909000000001</v>
      </c>
      <c r="AG34" s="23">
        <v>2488.5909000000001</v>
      </c>
      <c r="AH34" s="23">
        <v>2468.3908999999999</v>
      </c>
      <c r="AI34" s="23">
        <v>2439.9908999999998</v>
      </c>
      <c r="AJ34" s="23">
        <v>2409.9908999999998</v>
      </c>
      <c r="AK34" s="23">
        <v>2406.7909</v>
      </c>
      <c r="AL34" s="23">
        <v>2380.1908999999996</v>
      </c>
      <c r="AM34" s="23">
        <v>2332.6908999999996</v>
      </c>
      <c r="AN34" s="23">
        <v>2256.3909000000003</v>
      </c>
      <c r="AO34" s="23">
        <v>2208.1909000000001</v>
      </c>
      <c r="AP34" s="23">
        <v>2203.8908999999999</v>
      </c>
      <c r="AQ34" s="23">
        <v>2181.3908999999999</v>
      </c>
      <c r="AR34" s="23">
        <v>2103.2909</v>
      </c>
      <c r="AS34" s="23">
        <v>2103.2909</v>
      </c>
      <c r="AT34" s="23">
        <v>2047.1408999999999</v>
      </c>
      <c r="AU34" s="23">
        <v>2042.6909000000001</v>
      </c>
      <c r="AV34" s="23">
        <v>1721.4409000000001</v>
      </c>
      <c r="AW34" s="23">
        <v>1721.4409000000001</v>
      </c>
      <c r="AX34" s="23">
        <v>1719.2559000000001</v>
      </c>
      <c r="AY34" s="23">
        <v>1601.7909</v>
      </c>
      <c r="AZ34" s="23">
        <v>1495.0009</v>
      </c>
    </row>
    <row r="35" spans="1:52" s="20" customFormat="1" ht="15" customHeight="1" x14ac:dyDescent="0.3">
      <c r="A35" s="43" t="s">
        <v>11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</row>
    <row r="36" spans="1:52" s="20" customFormat="1" ht="15" customHeight="1" x14ac:dyDescent="0.3">
      <c r="A36" s="43" t="s">
        <v>13</v>
      </c>
      <c r="B36" s="42">
        <v>362.8</v>
      </c>
      <c r="C36" s="42">
        <v>385.3</v>
      </c>
      <c r="D36" s="42">
        <v>463.40000000000003</v>
      </c>
      <c r="E36" s="42">
        <v>463.40000000000003</v>
      </c>
      <c r="F36" s="42">
        <v>519.54999999999995</v>
      </c>
      <c r="G36" s="42">
        <v>524</v>
      </c>
      <c r="H36" s="42">
        <v>845.25</v>
      </c>
      <c r="I36" s="42">
        <v>845.25</v>
      </c>
      <c r="J36" s="42">
        <v>847.43500000000006</v>
      </c>
      <c r="K36" s="42">
        <v>857.1</v>
      </c>
      <c r="L36" s="42">
        <v>860.09</v>
      </c>
      <c r="M36" s="42">
        <v>860.09</v>
      </c>
      <c r="N36" s="42">
        <v>920.09</v>
      </c>
      <c r="O36" s="42">
        <v>986.59</v>
      </c>
      <c r="P36" s="42">
        <v>1122.9000000000001</v>
      </c>
      <c r="Q36" s="42">
        <v>1277.71</v>
      </c>
      <c r="R36" s="42">
        <v>1280.56</v>
      </c>
      <c r="S36" s="42">
        <v>1280.56</v>
      </c>
      <c r="T36" s="42">
        <v>1256.3600000000001</v>
      </c>
      <c r="U36" s="42">
        <v>1256.3600000000001</v>
      </c>
      <c r="V36" s="42">
        <v>1256.3600000000001</v>
      </c>
      <c r="W36" s="42">
        <v>1256.3600000000001</v>
      </c>
      <c r="X36" s="42">
        <v>1256.3600000000001</v>
      </c>
      <c r="Y36" s="42">
        <v>1270.2354500000001</v>
      </c>
      <c r="Z36" s="42">
        <v>1284.1108999999999</v>
      </c>
      <c r="AA36" s="42">
        <v>1284.1108999999999</v>
      </c>
      <c r="AB36" s="42">
        <v>1282.8108999999999</v>
      </c>
      <c r="AC36" s="42">
        <v>1280.3108999999999</v>
      </c>
      <c r="AD36" s="42">
        <v>1280.0109</v>
      </c>
      <c r="AE36" s="42">
        <v>1280.0109</v>
      </c>
      <c r="AF36" s="42">
        <v>1279.8108999999999</v>
      </c>
      <c r="AG36" s="42">
        <v>1279.8108999999999</v>
      </c>
      <c r="AH36" s="42">
        <v>1259.6108999999999</v>
      </c>
      <c r="AI36" s="42">
        <v>1231.2109</v>
      </c>
      <c r="AJ36" s="42">
        <v>1201.2109</v>
      </c>
      <c r="AK36" s="42">
        <v>1198.0109</v>
      </c>
      <c r="AL36" s="42">
        <v>1171.4108999999999</v>
      </c>
      <c r="AM36" s="42">
        <v>1123.9108999999999</v>
      </c>
      <c r="AN36" s="42">
        <v>1047.6109000000001</v>
      </c>
      <c r="AO36" s="42">
        <v>999.41090000000008</v>
      </c>
      <c r="AP36" s="42">
        <v>995.11090000000002</v>
      </c>
      <c r="AQ36" s="42">
        <v>972.61090000000002</v>
      </c>
      <c r="AR36" s="42">
        <v>894.51089999999999</v>
      </c>
      <c r="AS36" s="42">
        <v>894.51089999999999</v>
      </c>
      <c r="AT36" s="42">
        <v>838.36090000000002</v>
      </c>
      <c r="AU36" s="42">
        <v>833.91090000000008</v>
      </c>
      <c r="AV36" s="42">
        <v>512.66090000000008</v>
      </c>
      <c r="AW36" s="42">
        <v>512.66090000000008</v>
      </c>
      <c r="AX36" s="42">
        <v>510.47590000000002</v>
      </c>
      <c r="AY36" s="42">
        <v>499.81090000000006</v>
      </c>
      <c r="AZ36" s="42">
        <v>495.82090000000005</v>
      </c>
    </row>
    <row r="37" spans="1:52" s="20" customFormat="1" ht="15" customHeight="1" x14ac:dyDescent="0.3">
      <c r="A37" s="43" t="s">
        <v>14</v>
      </c>
      <c r="B37" s="42">
        <v>31.3</v>
      </c>
      <c r="C37" s="42">
        <v>31.3</v>
      </c>
      <c r="D37" s="42">
        <v>31.3</v>
      </c>
      <c r="E37" s="42">
        <v>31.3</v>
      </c>
      <c r="F37" s="42">
        <v>31.3</v>
      </c>
      <c r="G37" s="42">
        <v>31.3</v>
      </c>
      <c r="H37" s="42">
        <v>138.1</v>
      </c>
      <c r="I37" s="42">
        <v>240.9</v>
      </c>
      <c r="J37" s="42">
        <v>240.9</v>
      </c>
      <c r="K37" s="42">
        <v>240.9</v>
      </c>
      <c r="L37" s="42">
        <v>344.40000000000003</v>
      </c>
      <c r="M37" s="42">
        <v>346.3</v>
      </c>
      <c r="N37" s="42">
        <v>520.85500000000002</v>
      </c>
      <c r="O37" s="42">
        <v>523.65499999999997</v>
      </c>
      <c r="P37" s="42">
        <v>687.92500000000007</v>
      </c>
      <c r="Q37" s="42">
        <v>877.42500000000007</v>
      </c>
      <c r="R37" s="42">
        <v>877.42500000000007</v>
      </c>
      <c r="S37" s="42">
        <v>1130.925</v>
      </c>
      <c r="T37" s="42">
        <v>1130.925</v>
      </c>
      <c r="U37" s="42">
        <v>1143.925</v>
      </c>
      <c r="V37" s="42">
        <v>1143.925</v>
      </c>
      <c r="W37" s="42">
        <v>1143.925</v>
      </c>
      <c r="X37" s="42">
        <v>1143.925</v>
      </c>
      <c r="Y37" s="42">
        <v>1143.925</v>
      </c>
      <c r="Z37" s="42">
        <v>1208.78</v>
      </c>
      <c r="AA37" s="42">
        <v>1208.78</v>
      </c>
      <c r="AB37" s="42">
        <v>1208.78</v>
      </c>
      <c r="AC37" s="42">
        <v>1208.78</v>
      </c>
      <c r="AD37" s="42">
        <v>1208.78</v>
      </c>
      <c r="AE37" s="42">
        <v>1208.78</v>
      </c>
      <c r="AF37" s="42">
        <v>1208.78</v>
      </c>
      <c r="AG37" s="42">
        <v>1208.78</v>
      </c>
      <c r="AH37" s="42">
        <v>1208.78</v>
      </c>
      <c r="AI37" s="42">
        <v>1208.78</v>
      </c>
      <c r="AJ37" s="42">
        <v>1208.78</v>
      </c>
      <c r="AK37" s="42">
        <v>1208.78</v>
      </c>
      <c r="AL37" s="42">
        <v>1208.78</v>
      </c>
      <c r="AM37" s="42">
        <v>1208.78</v>
      </c>
      <c r="AN37" s="42">
        <v>1208.78</v>
      </c>
      <c r="AO37" s="42">
        <v>1208.78</v>
      </c>
      <c r="AP37" s="42">
        <v>1208.78</v>
      </c>
      <c r="AQ37" s="42">
        <v>1208.78</v>
      </c>
      <c r="AR37" s="42">
        <v>1208.78</v>
      </c>
      <c r="AS37" s="42">
        <v>1208.78</v>
      </c>
      <c r="AT37" s="42">
        <v>1208.78</v>
      </c>
      <c r="AU37" s="42">
        <v>1208.78</v>
      </c>
      <c r="AV37" s="42">
        <v>1208.78</v>
      </c>
      <c r="AW37" s="42">
        <v>1208.78</v>
      </c>
      <c r="AX37" s="42">
        <v>1208.78</v>
      </c>
      <c r="AY37" s="42">
        <v>1101.98</v>
      </c>
      <c r="AZ37" s="42">
        <v>999.18000000000006</v>
      </c>
    </row>
    <row r="38" spans="1:52" s="20" customFormat="1" ht="15" customHeight="1" x14ac:dyDescent="0.3">
      <c r="A38" s="11" t="s">
        <v>25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</row>
    <row r="39" spans="1:52" s="20" customFormat="1" ht="15" customHeight="1" x14ac:dyDescent="0.3">
      <c r="A39" s="46" t="s">
        <v>26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</row>
    <row r="40" spans="1:52" s="20" customFormat="1" ht="15" customHeight="1" x14ac:dyDescent="0.3">
      <c r="A40" s="46" t="s">
        <v>27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</row>
    <row r="41" spans="1:52" ht="15" customHeight="1" x14ac:dyDescent="0.35">
      <c r="A41" s="26" t="s">
        <v>28</v>
      </c>
      <c r="B41" s="23">
        <v>412</v>
      </c>
      <c r="C41" s="23">
        <v>427.00000000000006</v>
      </c>
      <c r="D41" s="23">
        <v>534</v>
      </c>
      <c r="E41" s="23">
        <v>742</v>
      </c>
      <c r="F41" s="23">
        <v>933</v>
      </c>
      <c r="G41" s="23">
        <v>1565</v>
      </c>
      <c r="H41" s="23">
        <v>1955</v>
      </c>
      <c r="I41" s="23">
        <v>2477</v>
      </c>
      <c r="J41" s="23">
        <v>3453</v>
      </c>
      <c r="K41" s="23">
        <v>4415.8</v>
      </c>
      <c r="L41" s="23">
        <v>5410.2000000000007</v>
      </c>
      <c r="M41" s="23">
        <v>6572</v>
      </c>
      <c r="N41" s="23">
        <v>9003.4</v>
      </c>
      <c r="O41" s="23">
        <v>11285.5</v>
      </c>
      <c r="P41" s="23">
        <v>13074.2</v>
      </c>
      <c r="Q41" s="23">
        <v>14314.8</v>
      </c>
      <c r="R41" s="23">
        <v>16219.300000000003</v>
      </c>
      <c r="S41" s="23">
        <v>19835.000000000004</v>
      </c>
      <c r="T41" s="23">
        <v>22663.410000000003</v>
      </c>
      <c r="U41" s="23">
        <v>24125.360000000004</v>
      </c>
      <c r="V41" s="23">
        <v>26491.562500000007</v>
      </c>
      <c r="W41" s="23">
        <v>26493.045833333344</v>
      </c>
      <c r="X41" s="23">
        <v>26494.245833333342</v>
      </c>
      <c r="Y41" s="23">
        <v>28287.52958333334</v>
      </c>
      <c r="Z41" s="23">
        <v>31090.680416666677</v>
      </c>
      <c r="AA41" s="23">
        <v>32518.663333333341</v>
      </c>
      <c r="AB41" s="23">
        <v>33980.85333333334</v>
      </c>
      <c r="AC41" s="23">
        <v>35513.865000000005</v>
      </c>
      <c r="AD41" s="23">
        <v>37078.477500000008</v>
      </c>
      <c r="AE41" s="23">
        <v>38669.218750000007</v>
      </c>
      <c r="AF41" s="23">
        <v>40284.343750000007</v>
      </c>
      <c r="AG41" s="23">
        <v>42478.810833333337</v>
      </c>
      <c r="AH41" s="23">
        <v>44539.890833333338</v>
      </c>
      <c r="AI41" s="23">
        <v>46642.21333333334</v>
      </c>
      <c r="AJ41" s="23">
        <v>48493.21333333334</v>
      </c>
      <c r="AK41" s="23">
        <v>53137.675833333342</v>
      </c>
      <c r="AL41" s="23">
        <v>56792.17</v>
      </c>
      <c r="AM41" s="23">
        <v>59708.097500000003</v>
      </c>
      <c r="AN41" s="23">
        <v>61697.857499999998</v>
      </c>
      <c r="AO41" s="23">
        <v>63533.557083333333</v>
      </c>
      <c r="AP41" s="23">
        <v>65380.206659999996</v>
      </c>
      <c r="AQ41" s="23">
        <v>67228.907889999988</v>
      </c>
      <c r="AR41" s="23">
        <v>69131.047499999986</v>
      </c>
      <c r="AS41" s="23">
        <v>71015.452916666647</v>
      </c>
      <c r="AT41" s="23">
        <v>72879.862916666651</v>
      </c>
      <c r="AU41" s="23">
        <v>75658.108333333323</v>
      </c>
      <c r="AV41" s="23">
        <v>77435.26999999999</v>
      </c>
      <c r="AW41" s="23">
        <v>79253.276249999981</v>
      </c>
      <c r="AX41" s="23">
        <v>81149.979999999981</v>
      </c>
      <c r="AY41" s="23">
        <v>83111.322083333318</v>
      </c>
      <c r="AZ41" s="23">
        <v>85055.299166666649</v>
      </c>
    </row>
    <row r="42" spans="1:52" ht="15" customHeight="1" x14ac:dyDescent="0.35">
      <c r="A42" s="46" t="s">
        <v>29</v>
      </c>
      <c r="B42" s="42">
        <v>408</v>
      </c>
      <c r="C42" s="42">
        <v>423.00000000000006</v>
      </c>
      <c r="D42" s="42">
        <v>530</v>
      </c>
      <c r="E42" s="42">
        <v>678</v>
      </c>
      <c r="F42" s="42">
        <v>809</v>
      </c>
      <c r="G42" s="42">
        <v>1351</v>
      </c>
      <c r="H42" s="42">
        <v>1651</v>
      </c>
      <c r="I42" s="42">
        <v>2073</v>
      </c>
      <c r="J42" s="42">
        <v>2861</v>
      </c>
      <c r="K42" s="42">
        <v>3731.8</v>
      </c>
      <c r="L42" s="42">
        <v>4079.8</v>
      </c>
      <c r="M42" s="42">
        <v>4758</v>
      </c>
      <c r="N42" s="42">
        <v>6035</v>
      </c>
      <c r="O42" s="42">
        <v>7625</v>
      </c>
      <c r="P42" s="42">
        <v>8572.7000000000007</v>
      </c>
      <c r="Q42" s="42">
        <v>9211.5</v>
      </c>
      <c r="R42" s="42">
        <v>10924.000000000002</v>
      </c>
      <c r="S42" s="42">
        <v>12847.100000000004</v>
      </c>
      <c r="T42" s="42">
        <v>14102.510000000004</v>
      </c>
      <c r="U42" s="42">
        <v>14078.160000000003</v>
      </c>
      <c r="V42" s="42">
        <v>14157.862500000007</v>
      </c>
      <c r="W42" s="42">
        <v>14159.34583333334</v>
      </c>
      <c r="X42" s="42">
        <v>14160.545833333339</v>
      </c>
      <c r="Y42" s="42">
        <v>15632.514583333339</v>
      </c>
      <c r="Z42" s="42">
        <v>17890.585416666672</v>
      </c>
      <c r="AA42" s="42">
        <v>19028.985000000004</v>
      </c>
      <c r="AB42" s="42">
        <v>20179.785000000003</v>
      </c>
      <c r="AC42" s="42">
        <v>21360.168333333335</v>
      </c>
      <c r="AD42" s="42">
        <v>22531.847500000003</v>
      </c>
      <c r="AE42" s="42">
        <v>23710.803750000003</v>
      </c>
      <c r="AF42" s="42">
        <v>24890.778750000005</v>
      </c>
      <c r="AG42" s="42">
        <v>26458.972500000003</v>
      </c>
      <c r="AH42" s="42">
        <v>27892.372500000005</v>
      </c>
      <c r="AI42" s="42">
        <v>29337.018333333337</v>
      </c>
      <c r="AJ42" s="42">
        <v>30560.285000000003</v>
      </c>
      <c r="AK42" s="42">
        <v>33539.622500000005</v>
      </c>
      <c r="AL42" s="42">
        <v>35802.050000000003</v>
      </c>
      <c r="AM42" s="42">
        <v>37604.387500000004</v>
      </c>
      <c r="AN42" s="42">
        <v>38826.237500000003</v>
      </c>
      <c r="AO42" s="42">
        <v>39933.173750000002</v>
      </c>
      <c r="AP42" s="42">
        <v>41067.62332666666</v>
      </c>
      <c r="AQ42" s="42">
        <v>42222.969556666656</v>
      </c>
      <c r="AR42" s="42">
        <v>43381.815833333319</v>
      </c>
      <c r="AS42" s="42">
        <v>44508.054583333324</v>
      </c>
      <c r="AT42" s="42">
        <v>45580.004583333321</v>
      </c>
      <c r="AU42" s="42">
        <v>47153.941666666658</v>
      </c>
      <c r="AV42" s="42">
        <v>48170.566666666658</v>
      </c>
      <c r="AW42" s="42">
        <v>49279.572916666657</v>
      </c>
      <c r="AX42" s="42">
        <v>50499.958333333321</v>
      </c>
      <c r="AY42" s="42">
        <v>51784.377083333326</v>
      </c>
      <c r="AZ42" s="42">
        <v>53060.38749999999</v>
      </c>
    </row>
    <row r="43" spans="1:52" ht="15" customHeight="1" x14ac:dyDescent="0.35">
      <c r="A43" s="46" t="s">
        <v>30</v>
      </c>
      <c r="B43" s="42">
        <v>4</v>
      </c>
      <c r="C43" s="42">
        <v>4</v>
      </c>
      <c r="D43" s="42">
        <v>4</v>
      </c>
      <c r="E43" s="42">
        <v>64</v>
      </c>
      <c r="F43" s="42">
        <v>124</v>
      </c>
      <c r="G43" s="42">
        <v>214</v>
      </c>
      <c r="H43" s="42">
        <v>304</v>
      </c>
      <c r="I43" s="42">
        <v>404</v>
      </c>
      <c r="J43" s="42">
        <v>592</v>
      </c>
      <c r="K43" s="42">
        <v>684</v>
      </c>
      <c r="L43" s="42">
        <v>1330.4</v>
      </c>
      <c r="M43" s="42">
        <v>1814</v>
      </c>
      <c r="N43" s="42">
        <v>2968.4</v>
      </c>
      <c r="O43" s="42">
        <v>3660.5</v>
      </c>
      <c r="P43" s="42">
        <v>4501.5</v>
      </c>
      <c r="Q43" s="42">
        <v>5103.3</v>
      </c>
      <c r="R43" s="42">
        <v>5295.3</v>
      </c>
      <c r="S43" s="42">
        <v>6987.9</v>
      </c>
      <c r="T43" s="42">
        <v>8560.9</v>
      </c>
      <c r="U43" s="42">
        <v>10047.200000000001</v>
      </c>
      <c r="V43" s="42">
        <v>12333.700000000003</v>
      </c>
      <c r="W43" s="42">
        <v>12333.700000000003</v>
      </c>
      <c r="X43" s="42">
        <v>12333.700000000003</v>
      </c>
      <c r="Y43" s="42">
        <v>12655.015000000001</v>
      </c>
      <c r="Z43" s="42">
        <v>13200.095000000003</v>
      </c>
      <c r="AA43" s="42">
        <v>13489.678333333337</v>
      </c>
      <c r="AB43" s="42">
        <v>13801.068333333336</v>
      </c>
      <c r="AC43" s="42">
        <v>14153.69666666667</v>
      </c>
      <c r="AD43" s="42">
        <v>14546.630000000005</v>
      </c>
      <c r="AE43" s="42">
        <v>14958.415000000005</v>
      </c>
      <c r="AF43" s="42">
        <v>15393.565000000004</v>
      </c>
      <c r="AG43" s="42">
        <v>16019.838333333337</v>
      </c>
      <c r="AH43" s="42">
        <v>16647.518333333337</v>
      </c>
      <c r="AI43" s="42">
        <v>17305.195000000003</v>
      </c>
      <c r="AJ43" s="42">
        <v>17932.928333333337</v>
      </c>
      <c r="AK43" s="42">
        <v>19598.053333333337</v>
      </c>
      <c r="AL43" s="42">
        <v>20990.12</v>
      </c>
      <c r="AM43" s="42">
        <v>22103.71</v>
      </c>
      <c r="AN43" s="42">
        <v>22871.62</v>
      </c>
      <c r="AO43" s="42">
        <v>23600.383333333331</v>
      </c>
      <c r="AP43" s="42">
        <v>24312.583333333332</v>
      </c>
      <c r="AQ43" s="42">
        <v>25005.938333333332</v>
      </c>
      <c r="AR43" s="42">
        <v>25749.231666666663</v>
      </c>
      <c r="AS43" s="42">
        <v>26507.398333333327</v>
      </c>
      <c r="AT43" s="42">
        <v>27299.85833333333</v>
      </c>
      <c r="AU43" s="42">
        <v>28504.166666666661</v>
      </c>
      <c r="AV43" s="42">
        <v>29264.703333333327</v>
      </c>
      <c r="AW43" s="42">
        <v>29973.703333333327</v>
      </c>
      <c r="AX43" s="42">
        <v>30650.02166666666</v>
      </c>
      <c r="AY43" s="42">
        <v>31326.944999999992</v>
      </c>
      <c r="AZ43" s="42">
        <v>31994.91166666666</v>
      </c>
    </row>
    <row r="44" spans="1:52" s="52" customFormat="1" ht="15" customHeight="1" x14ac:dyDescent="0.35">
      <c r="A44" s="50" t="s">
        <v>31</v>
      </c>
      <c r="B44" s="51">
        <v>2.0000000000000004</v>
      </c>
      <c r="C44" s="51">
        <v>3</v>
      </c>
      <c r="D44" s="51">
        <v>4</v>
      </c>
      <c r="E44" s="51">
        <v>6</v>
      </c>
      <c r="F44" s="51">
        <v>8</v>
      </c>
      <c r="G44" s="51">
        <v>11</v>
      </c>
      <c r="H44" s="51">
        <v>14</v>
      </c>
      <c r="I44" s="51">
        <v>18</v>
      </c>
      <c r="J44" s="51">
        <v>23</v>
      </c>
      <c r="K44" s="51">
        <v>27</v>
      </c>
      <c r="L44" s="51">
        <v>95</v>
      </c>
      <c r="M44" s="51">
        <v>999.99999999999989</v>
      </c>
      <c r="N44" s="51">
        <v>1752.9999999999998</v>
      </c>
      <c r="O44" s="51">
        <v>2937</v>
      </c>
      <c r="P44" s="51">
        <v>5528</v>
      </c>
      <c r="Q44" s="51">
        <v>9535</v>
      </c>
      <c r="R44" s="51">
        <v>11899</v>
      </c>
      <c r="S44" s="51">
        <v>12783</v>
      </c>
      <c r="T44" s="51">
        <v>13077.300000000003</v>
      </c>
      <c r="U44" s="51">
        <v>13852.400000000003</v>
      </c>
      <c r="V44" s="51">
        <v>14973.503000000006</v>
      </c>
      <c r="W44" s="51">
        <v>14973.503000000006</v>
      </c>
      <c r="X44" s="51">
        <v>14973.483000000006</v>
      </c>
      <c r="Y44" s="51">
        <v>15131.197000000006</v>
      </c>
      <c r="Z44" s="51">
        <v>15344.473000000005</v>
      </c>
      <c r="AA44" s="51">
        <v>15467.366500000006</v>
      </c>
      <c r="AB44" s="51">
        <v>15602.182500000006</v>
      </c>
      <c r="AC44" s="51">
        <v>15741.791500000007</v>
      </c>
      <c r="AD44" s="51">
        <v>15880.937500000005</v>
      </c>
      <c r="AE44" s="51">
        <v>16052.854500000007</v>
      </c>
      <c r="AF44" s="51">
        <v>16247.384500000006</v>
      </c>
      <c r="AG44" s="51">
        <v>16563.989000000005</v>
      </c>
      <c r="AH44" s="51">
        <v>16901.235000000008</v>
      </c>
      <c r="AI44" s="51">
        <v>17326.826500000006</v>
      </c>
      <c r="AJ44" s="51">
        <v>17753.498500000009</v>
      </c>
      <c r="AK44" s="51">
        <v>19007.541000000008</v>
      </c>
      <c r="AL44" s="51">
        <v>19987.538000000008</v>
      </c>
      <c r="AM44" s="51">
        <v>20760.751500000009</v>
      </c>
      <c r="AN44" s="51">
        <v>21298.969500000007</v>
      </c>
      <c r="AO44" s="51">
        <v>21781.300500000008</v>
      </c>
      <c r="AP44" s="51">
        <v>22297.730500000009</v>
      </c>
      <c r="AQ44" s="51">
        <v>22827.549000000006</v>
      </c>
      <c r="AR44" s="51">
        <v>23379.467000000008</v>
      </c>
      <c r="AS44" s="51">
        <v>23952.129000000008</v>
      </c>
      <c r="AT44" s="51">
        <v>24548.644000000008</v>
      </c>
      <c r="AU44" s="51">
        <v>25434.421000000009</v>
      </c>
      <c r="AV44" s="51">
        <v>25922.773000000008</v>
      </c>
      <c r="AW44" s="51">
        <v>26404.847000000009</v>
      </c>
      <c r="AX44" s="51">
        <v>26902.074000000008</v>
      </c>
      <c r="AY44" s="51">
        <v>27381.12750000001</v>
      </c>
      <c r="AZ44" s="51">
        <v>27856.090000000007</v>
      </c>
    </row>
    <row r="45" spans="1:52" ht="15" customHeight="1" x14ac:dyDescent="0.35">
      <c r="A45" s="26" t="s">
        <v>32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</row>
    <row r="46" spans="1:52" ht="15" customHeight="1" x14ac:dyDescent="0.35">
      <c r="A46" s="49" t="s">
        <v>33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</row>
    <row r="47" spans="1:52" ht="15" customHeight="1" x14ac:dyDescent="0.35">
      <c r="A47" s="26" t="s">
        <v>34</v>
      </c>
      <c r="B47" s="23">
        <v>0.5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1.2</v>
      </c>
      <c r="L47" s="23">
        <v>1.2</v>
      </c>
      <c r="M47" s="23">
        <v>1.2</v>
      </c>
      <c r="N47" s="23">
        <v>2.65</v>
      </c>
      <c r="O47" s="23">
        <v>2.65</v>
      </c>
      <c r="P47" s="23">
        <v>2.65</v>
      </c>
      <c r="Q47" s="23">
        <v>2.65</v>
      </c>
      <c r="R47" s="23">
        <v>2.65</v>
      </c>
      <c r="S47" s="23">
        <v>2.65</v>
      </c>
      <c r="T47" s="23">
        <v>2.65</v>
      </c>
      <c r="U47" s="23">
        <v>2.65</v>
      </c>
      <c r="V47" s="23">
        <v>2.65</v>
      </c>
      <c r="W47" s="23">
        <v>2.65</v>
      </c>
      <c r="X47" s="23">
        <v>2.65</v>
      </c>
      <c r="Y47" s="23">
        <v>2.65</v>
      </c>
      <c r="Z47" s="23">
        <v>2.65</v>
      </c>
      <c r="AA47" s="23">
        <v>2.65</v>
      </c>
      <c r="AB47" s="23">
        <v>2.65</v>
      </c>
      <c r="AC47" s="23">
        <v>2.65</v>
      </c>
      <c r="AD47" s="23">
        <v>2.65</v>
      </c>
      <c r="AE47" s="23">
        <v>2.65</v>
      </c>
      <c r="AF47" s="23">
        <v>2.65</v>
      </c>
      <c r="AG47" s="23">
        <v>2.65</v>
      </c>
      <c r="AH47" s="23">
        <v>2.65</v>
      </c>
      <c r="AI47" s="23">
        <v>2.65</v>
      </c>
      <c r="AJ47" s="23">
        <v>2.65</v>
      </c>
      <c r="AK47" s="23">
        <v>2.65</v>
      </c>
      <c r="AL47" s="23">
        <v>2.65</v>
      </c>
      <c r="AM47" s="23">
        <v>2.65</v>
      </c>
      <c r="AN47" s="23">
        <v>2.65</v>
      </c>
      <c r="AO47" s="23">
        <v>2.65</v>
      </c>
      <c r="AP47" s="23">
        <v>2.65</v>
      </c>
      <c r="AQ47" s="23">
        <v>2.65</v>
      </c>
      <c r="AR47" s="23">
        <v>2.65</v>
      </c>
      <c r="AS47" s="23">
        <v>2.65</v>
      </c>
      <c r="AT47" s="23">
        <v>14.500000000000002</v>
      </c>
      <c r="AU47" s="23">
        <v>40.125</v>
      </c>
      <c r="AV47" s="23">
        <v>40.125</v>
      </c>
      <c r="AW47" s="23">
        <v>40.125</v>
      </c>
      <c r="AX47" s="23">
        <v>52.075000000000003</v>
      </c>
      <c r="AY47" s="23">
        <v>68</v>
      </c>
      <c r="AZ47" s="23">
        <v>126</v>
      </c>
    </row>
    <row r="48" spans="1:52" ht="15" customHeight="1" x14ac:dyDescent="0.35">
      <c r="A48" s="29" t="s">
        <v>35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1.2</v>
      </c>
      <c r="L48" s="30">
        <v>1.2</v>
      </c>
      <c r="M48" s="30">
        <v>1.2</v>
      </c>
      <c r="N48" s="30">
        <v>1.2</v>
      </c>
      <c r="O48" s="30">
        <v>1.2</v>
      </c>
      <c r="P48" s="30">
        <v>1.2</v>
      </c>
      <c r="Q48" s="30">
        <v>1.2</v>
      </c>
      <c r="R48" s="30">
        <v>1.2</v>
      </c>
      <c r="S48" s="30">
        <v>1.2</v>
      </c>
      <c r="T48" s="30">
        <v>1.2</v>
      </c>
      <c r="U48" s="30">
        <v>1.2</v>
      </c>
      <c r="V48" s="30">
        <v>1.2</v>
      </c>
      <c r="W48" s="30">
        <v>1.2</v>
      </c>
      <c r="X48" s="30">
        <v>1.2</v>
      </c>
      <c r="Y48" s="30">
        <v>1.2</v>
      </c>
      <c r="Z48" s="30">
        <v>1.2</v>
      </c>
      <c r="AA48" s="30">
        <v>1.2</v>
      </c>
      <c r="AB48" s="30">
        <v>1.2</v>
      </c>
      <c r="AC48" s="30">
        <v>1.2</v>
      </c>
      <c r="AD48" s="30">
        <v>1.2</v>
      </c>
      <c r="AE48" s="30">
        <v>1.2</v>
      </c>
      <c r="AF48" s="30">
        <v>1.2</v>
      </c>
      <c r="AG48" s="30">
        <v>1.2</v>
      </c>
      <c r="AH48" s="30">
        <v>1.2</v>
      </c>
      <c r="AI48" s="30">
        <v>1.2</v>
      </c>
      <c r="AJ48" s="30">
        <v>1.2</v>
      </c>
      <c r="AK48" s="30">
        <v>1.2</v>
      </c>
      <c r="AL48" s="30">
        <v>1.2</v>
      </c>
      <c r="AM48" s="30">
        <v>1.2</v>
      </c>
      <c r="AN48" s="30">
        <v>1.2</v>
      </c>
      <c r="AO48" s="30">
        <v>1.2</v>
      </c>
      <c r="AP48" s="30">
        <v>1.2</v>
      </c>
      <c r="AQ48" s="30">
        <v>1.2</v>
      </c>
      <c r="AR48" s="30">
        <v>1.2</v>
      </c>
      <c r="AS48" s="30">
        <v>1.2</v>
      </c>
      <c r="AT48" s="30">
        <v>11.200000000000001</v>
      </c>
      <c r="AU48" s="30">
        <v>31.2</v>
      </c>
      <c r="AV48" s="30">
        <v>31.2</v>
      </c>
      <c r="AW48" s="30">
        <v>31.2</v>
      </c>
      <c r="AX48" s="30">
        <v>41.2</v>
      </c>
      <c r="AY48" s="30">
        <v>51.2</v>
      </c>
      <c r="AZ48" s="30">
        <v>91.2</v>
      </c>
    </row>
    <row r="49" spans="1:52" ht="15" customHeight="1" x14ac:dyDescent="0.35">
      <c r="A49" s="31" t="s">
        <v>36</v>
      </c>
      <c r="B49" s="32">
        <v>0.5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1.45</v>
      </c>
      <c r="O49" s="32">
        <v>1.45</v>
      </c>
      <c r="P49" s="32">
        <v>1.45</v>
      </c>
      <c r="Q49" s="32">
        <v>1.45</v>
      </c>
      <c r="R49" s="32">
        <v>1.45</v>
      </c>
      <c r="S49" s="32">
        <v>1.45</v>
      </c>
      <c r="T49" s="32">
        <v>1.45</v>
      </c>
      <c r="U49" s="32">
        <v>1.45</v>
      </c>
      <c r="V49" s="32">
        <v>1.45</v>
      </c>
      <c r="W49" s="32">
        <v>1.45</v>
      </c>
      <c r="X49" s="32">
        <v>1.45</v>
      </c>
      <c r="Y49" s="32">
        <v>1.45</v>
      </c>
      <c r="Z49" s="32">
        <v>1.45</v>
      </c>
      <c r="AA49" s="32">
        <v>1.45</v>
      </c>
      <c r="AB49" s="32">
        <v>1.45</v>
      </c>
      <c r="AC49" s="32">
        <v>1.45</v>
      </c>
      <c r="AD49" s="32">
        <v>1.45</v>
      </c>
      <c r="AE49" s="32">
        <v>1.45</v>
      </c>
      <c r="AF49" s="32">
        <v>1.45</v>
      </c>
      <c r="AG49" s="32">
        <v>1.45</v>
      </c>
      <c r="AH49" s="32">
        <v>1.45</v>
      </c>
      <c r="AI49" s="32">
        <v>1.45</v>
      </c>
      <c r="AJ49" s="32">
        <v>1.45</v>
      </c>
      <c r="AK49" s="32">
        <v>1.45</v>
      </c>
      <c r="AL49" s="32">
        <v>1.45</v>
      </c>
      <c r="AM49" s="32">
        <v>1.45</v>
      </c>
      <c r="AN49" s="32">
        <v>1.45</v>
      </c>
      <c r="AO49" s="32">
        <v>1.45</v>
      </c>
      <c r="AP49" s="32">
        <v>1.45</v>
      </c>
      <c r="AQ49" s="32">
        <v>1.45</v>
      </c>
      <c r="AR49" s="32">
        <v>1.45</v>
      </c>
      <c r="AS49" s="32">
        <v>1.45</v>
      </c>
      <c r="AT49" s="32">
        <v>3.3000000000000003</v>
      </c>
      <c r="AU49" s="32">
        <v>8.9250000000000007</v>
      </c>
      <c r="AV49" s="32">
        <v>8.9250000000000007</v>
      </c>
      <c r="AW49" s="32">
        <v>8.9250000000000007</v>
      </c>
      <c r="AX49" s="32">
        <v>10.875</v>
      </c>
      <c r="AY49" s="32">
        <v>16.8</v>
      </c>
      <c r="AZ49" s="32">
        <v>34.800000000000004</v>
      </c>
    </row>
    <row r="50" spans="1:52" ht="15" customHeight="1" x14ac:dyDescent="0.35">
      <c r="A50" s="26" t="s">
        <v>37</v>
      </c>
      <c r="B50" s="23">
        <v>1467.9659999999999</v>
      </c>
      <c r="C50" s="23">
        <v>1490.4079999999999</v>
      </c>
      <c r="D50" s="23">
        <v>1495.808</v>
      </c>
      <c r="E50" s="23">
        <v>1489.808</v>
      </c>
      <c r="F50" s="23">
        <v>1499</v>
      </c>
      <c r="G50" s="23">
        <v>1501</v>
      </c>
      <c r="H50" s="23">
        <v>1501</v>
      </c>
      <c r="I50" s="23">
        <v>1522</v>
      </c>
      <c r="J50" s="23">
        <v>1623</v>
      </c>
      <c r="K50" s="23">
        <v>1635</v>
      </c>
      <c r="L50" s="23">
        <v>1647</v>
      </c>
      <c r="M50" s="23">
        <v>1679</v>
      </c>
      <c r="N50" s="23">
        <v>1693</v>
      </c>
      <c r="O50" s="23">
        <v>1709</v>
      </c>
      <c r="P50" s="23">
        <v>1730</v>
      </c>
      <c r="Q50" s="23">
        <v>1777</v>
      </c>
      <c r="R50" s="23">
        <v>1835</v>
      </c>
      <c r="S50" s="23">
        <v>1835</v>
      </c>
      <c r="T50" s="23">
        <v>1835</v>
      </c>
      <c r="U50" s="23">
        <v>1835</v>
      </c>
      <c r="V50" s="23">
        <v>1834.9349999999999</v>
      </c>
      <c r="W50" s="23">
        <v>1834.9349999999999</v>
      </c>
      <c r="X50" s="23">
        <v>1834.5550000000001</v>
      </c>
      <c r="Y50" s="23">
        <v>1882.0550000000001</v>
      </c>
      <c r="Z50" s="23">
        <v>1932.0550000000001</v>
      </c>
      <c r="AA50" s="23">
        <v>1962.0550000000001</v>
      </c>
      <c r="AB50" s="23">
        <v>1989.5550000000001</v>
      </c>
      <c r="AC50" s="23">
        <v>2017.0550000000001</v>
      </c>
      <c r="AD50" s="23">
        <v>2042.0550000000001</v>
      </c>
      <c r="AE50" s="23">
        <v>2064.5550000000003</v>
      </c>
      <c r="AF50" s="23">
        <v>2087.0550000000003</v>
      </c>
      <c r="AG50" s="23">
        <v>2112.0550000000003</v>
      </c>
      <c r="AH50" s="23">
        <v>2112.0550000000003</v>
      </c>
      <c r="AI50" s="23">
        <v>2112.0550000000003</v>
      </c>
      <c r="AJ50" s="23">
        <v>2114.5550000000003</v>
      </c>
      <c r="AK50" s="23">
        <v>2114.5550000000003</v>
      </c>
      <c r="AL50" s="23">
        <v>2117.0550000000003</v>
      </c>
      <c r="AM50" s="23">
        <v>2117.0550000000003</v>
      </c>
      <c r="AN50" s="23">
        <v>2117.0550000000003</v>
      </c>
      <c r="AO50" s="23">
        <v>2119.5550000000003</v>
      </c>
      <c r="AP50" s="23">
        <v>2119.5550000000003</v>
      </c>
      <c r="AQ50" s="23">
        <v>2119.5550000000003</v>
      </c>
      <c r="AR50" s="23">
        <v>2122.0550000000003</v>
      </c>
      <c r="AS50" s="23">
        <v>2122.0550000000003</v>
      </c>
      <c r="AT50" s="23">
        <v>2122.0550000000003</v>
      </c>
      <c r="AU50" s="23">
        <v>2124.5550000000003</v>
      </c>
      <c r="AV50" s="23">
        <v>2124.5550000000003</v>
      </c>
      <c r="AW50" s="23">
        <v>2127.0550000000003</v>
      </c>
      <c r="AX50" s="23">
        <v>2127.0550000000003</v>
      </c>
      <c r="AY50" s="23">
        <v>2127.0550000000003</v>
      </c>
      <c r="AZ50" s="23">
        <v>2127.0550000000003</v>
      </c>
    </row>
    <row r="51" spans="1:52" ht="15" customHeight="1" x14ac:dyDescent="0.35">
      <c r="A51" s="46" t="s">
        <v>38</v>
      </c>
      <c r="B51" s="42">
        <v>357.26599999999996</v>
      </c>
      <c r="C51" s="42">
        <v>369.70799999999997</v>
      </c>
      <c r="D51" s="42">
        <v>375.10799999999995</v>
      </c>
      <c r="E51" s="42">
        <v>369.10799999999995</v>
      </c>
      <c r="F51" s="42">
        <v>378.29999999999995</v>
      </c>
      <c r="G51" s="42">
        <v>380.29999999999995</v>
      </c>
      <c r="H51" s="42">
        <v>380.29999999999995</v>
      </c>
      <c r="I51" s="42">
        <v>401.29999999999995</v>
      </c>
      <c r="J51" s="42">
        <v>402.29999999999995</v>
      </c>
      <c r="K51" s="42">
        <v>414.3</v>
      </c>
      <c r="L51" s="42">
        <v>426.3</v>
      </c>
      <c r="M51" s="42">
        <v>458.29999999999995</v>
      </c>
      <c r="N51" s="42">
        <v>472.29999999999995</v>
      </c>
      <c r="O51" s="42">
        <v>488.2999999999999</v>
      </c>
      <c r="P51" s="42">
        <v>509.29999999999995</v>
      </c>
      <c r="Q51" s="42">
        <v>556.30000000000007</v>
      </c>
      <c r="R51" s="42">
        <v>614.30000000000007</v>
      </c>
      <c r="S51" s="42">
        <v>614.30000000000007</v>
      </c>
      <c r="T51" s="42">
        <v>614.30000000000007</v>
      </c>
      <c r="U51" s="42">
        <v>614.30000000000007</v>
      </c>
      <c r="V51" s="42">
        <v>614.23500000000001</v>
      </c>
      <c r="W51" s="42">
        <v>614.23500000000001</v>
      </c>
      <c r="X51" s="42">
        <v>613.85500000000002</v>
      </c>
      <c r="Y51" s="42">
        <v>661.35500000000002</v>
      </c>
      <c r="Z51" s="42">
        <v>711.35500000000002</v>
      </c>
      <c r="AA51" s="42">
        <v>741.35500000000002</v>
      </c>
      <c r="AB51" s="42">
        <v>768.85500000000002</v>
      </c>
      <c r="AC51" s="42">
        <v>796.35500000000002</v>
      </c>
      <c r="AD51" s="42">
        <v>821.35500000000002</v>
      </c>
      <c r="AE51" s="42">
        <v>843.85500000000002</v>
      </c>
      <c r="AF51" s="42">
        <v>866.35500000000002</v>
      </c>
      <c r="AG51" s="42">
        <v>891.35500000000002</v>
      </c>
      <c r="AH51" s="42">
        <v>891.35500000000002</v>
      </c>
      <c r="AI51" s="42">
        <v>891.35500000000002</v>
      </c>
      <c r="AJ51" s="42">
        <v>893.85500000000002</v>
      </c>
      <c r="AK51" s="42">
        <v>893.85500000000002</v>
      </c>
      <c r="AL51" s="42">
        <v>896.35500000000002</v>
      </c>
      <c r="AM51" s="42">
        <v>896.35500000000002</v>
      </c>
      <c r="AN51" s="42">
        <v>896.35500000000002</v>
      </c>
      <c r="AO51" s="42">
        <v>898.85500000000002</v>
      </c>
      <c r="AP51" s="42">
        <v>898.85500000000002</v>
      </c>
      <c r="AQ51" s="42">
        <v>898.85500000000002</v>
      </c>
      <c r="AR51" s="42">
        <v>901.35500000000002</v>
      </c>
      <c r="AS51" s="42">
        <v>901.35500000000002</v>
      </c>
      <c r="AT51" s="42">
        <v>901.35500000000002</v>
      </c>
      <c r="AU51" s="42">
        <v>903.85500000000002</v>
      </c>
      <c r="AV51" s="42">
        <v>903.85500000000002</v>
      </c>
      <c r="AW51" s="42">
        <v>906.35500000000002</v>
      </c>
      <c r="AX51" s="42">
        <v>906.35500000000002</v>
      </c>
      <c r="AY51" s="42">
        <v>906.35500000000002</v>
      </c>
      <c r="AZ51" s="42">
        <v>906.35500000000002</v>
      </c>
    </row>
    <row r="52" spans="1:52" ht="15" customHeight="1" x14ac:dyDescent="0.35">
      <c r="A52" s="46" t="s">
        <v>39</v>
      </c>
      <c r="B52" s="42">
        <v>1110.7</v>
      </c>
      <c r="C52" s="42">
        <v>1120.7</v>
      </c>
      <c r="D52" s="42">
        <v>1120.7</v>
      </c>
      <c r="E52" s="42">
        <v>1120.7</v>
      </c>
      <c r="F52" s="42">
        <v>1120.7</v>
      </c>
      <c r="G52" s="42">
        <v>1120.7</v>
      </c>
      <c r="H52" s="42">
        <v>1120.7</v>
      </c>
      <c r="I52" s="42">
        <v>1120.7</v>
      </c>
      <c r="J52" s="42">
        <v>1220.7</v>
      </c>
      <c r="K52" s="42">
        <v>1220.7</v>
      </c>
      <c r="L52" s="42">
        <v>1220.7</v>
      </c>
      <c r="M52" s="42">
        <v>1220.7</v>
      </c>
      <c r="N52" s="42">
        <v>1220.7</v>
      </c>
      <c r="O52" s="42">
        <v>1220.7</v>
      </c>
      <c r="P52" s="42">
        <v>1220.7</v>
      </c>
      <c r="Q52" s="42">
        <v>1220.7</v>
      </c>
      <c r="R52" s="42">
        <v>1220.7</v>
      </c>
      <c r="S52" s="42">
        <v>1220.7</v>
      </c>
      <c r="T52" s="42">
        <v>1220.7</v>
      </c>
      <c r="U52" s="42">
        <v>1220.7</v>
      </c>
      <c r="V52" s="42">
        <v>1220.7</v>
      </c>
      <c r="W52" s="42">
        <v>1220.7</v>
      </c>
      <c r="X52" s="42">
        <v>1220.7</v>
      </c>
      <c r="Y52" s="42">
        <v>1220.7</v>
      </c>
      <c r="Z52" s="42">
        <v>1220.7</v>
      </c>
      <c r="AA52" s="42">
        <v>1220.7</v>
      </c>
      <c r="AB52" s="42">
        <v>1220.7</v>
      </c>
      <c r="AC52" s="42">
        <v>1220.7</v>
      </c>
      <c r="AD52" s="42">
        <v>1220.7</v>
      </c>
      <c r="AE52" s="42">
        <v>1220.7</v>
      </c>
      <c r="AF52" s="42">
        <v>1220.7</v>
      </c>
      <c r="AG52" s="42">
        <v>1220.7</v>
      </c>
      <c r="AH52" s="42">
        <v>1220.7</v>
      </c>
      <c r="AI52" s="42">
        <v>1220.7</v>
      </c>
      <c r="AJ52" s="42">
        <v>1220.7</v>
      </c>
      <c r="AK52" s="42">
        <v>1220.7</v>
      </c>
      <c r="AL52" s="42">
        <v>1220.7</v>
      </c>
      <c r="AM52" s="42">
        <v>1220.7</v>
      </c>
      <c r="AN52" s="42">
        <v>1220.7</v>
      </c>
      <c r="AO52" s="42">
        <v>1220.7</v>
      </c>
      <c r="AP52" s="42">
        <v>1220.7</v>
      </c>
      <c r="AQ52" s="42">
        <v>1220.7</v>
      </c>
      <c r="AR52" s="42">
        <v>1220.7</v>
      </c>
      <c r="AS52" s="42">
        <v>1220.7</v>
      </c>
      <c r="AT52" s="42">
        <v>1220.7</v>
      </c>
      <c r="AU52" s="42">
        <v>1220.7</v>
      </c>
      <c r="AV52" s="42">
        <v>1220.7</v>
      </c>
      <c r="AW52" s="42">
        <v>1220.7</v>
      </c>
      <c r="AX52" s="42">
        <v>1220.7</v>
      </c>
      <c r="AY52" s="42">
        <v>1220.7</v>
      </c>
      <c r="AZ52" s="42">
        <v>1220.7</v>
      </c>
    </row>
    <row r="53" spans="1:52" ht="15" customHeight="1" x14ac:dyDescent="0.35">
      <c r="A53" s="33" t="s">
        <v>40</v>
      </c>
      <c r="B53" s="34">
        <v>2788</v>
      </c>
      <c r="C53" s="34">
        <v>2788</v>
      </c>
      <c r="D53" s="34">
        <v>2788</v>
      </c>
      <c r="E53" s="34">
        <v>2788</v>
      </c>
      <c r="F53" s="34">
        <v>2788</v>
      </c>
      <c r="G53" s="34">
        <v>2788</v>
      </c>
      <c r="H53" s="34">
        <v>2744</v>
      </c>
      <c r="I53" s="34">
        <v>2744</v>
      </c>
      <c r="J53" s="34">
        <v>2744</v>
      </c>
      <c r="K53" s="34">
        <v>2744</v>
      </c>
      <c r="L53" s="34">
        <v>2744</v>
      </c>
      <c r="M53" s="34">
        <v>2744</v>
      </c>
      <c r="N53" s="34">
        <v>2744</v>
      </c>
      <c r="O53" s="34">
        <v>2744</v>
      </c>
      <c r="P53" s="34">
        <v>2744</v>
      </c>
      <c r="Q53" s="34">
        <v>2744</v>
      </c>
      <c r="R53" s="34">
        <v>2744</v>
      </c>
      <c r="S53" s="34">
        <v>2744</v>
      </c>
      <c r="T53" s="34">
        <v>2744</v>
      </c>
      <c r="U53" s="34">
        <v>2744</v>
      </c>
      <c r="V53" s="34">
        <v>2744</v>
      </c>
      <c r="W53" s="34">
        <v>2744</v>
      </c>
      <c r="X53" s="34">
        <v>2744</v>
      </c>
      <c r="Y53" s="34">
        <v>2744</v>
      </c>
      <c r="Z53" s="34">
        <v>2744</v>
      </c>
      <c r="AA53" s="34">
        <v>2744</v>
      </c>
      <c r="AB53" s="34">
        <v>2744</v>
      </c>
      <c r="AC53" s="34">
        <v>2744</v>
      </c>
      <c r="AD53" s="34">
        <v>2744</v>
      </c>
      <c r="AE53" s="34">
        <v>2744</v>
      </c>
      <c r="AF53" s="34">
        <v>2744</v>
      </c>
      <c r="AG53" s="34">
        <v>2744</v>
      </c>
      <c r="AH53" s="34">
        <v>2744</v>
      </c>
      <c r="AI53" s="34">
        <v>2744</v>
      </c>
      <c r="AJ53" s="34">
        <v>2744</v>
      </c>
      <c r="AK53" s="34">
        <v>2744</v>
      </c>
      <c r="AL53" s="34">
        <v>2744</v>
      </c>
      <c r="AM53" s="34">
        <v>2744</v>
      </c>
      <c r="AN53" s="34">
        <v>2744</v>
      </c>
      <c r="AO53" s="34">
        <v>2744</v>
      </c>
      <c r="AP53" s="34">
        <v>2744</v>
      </c>
      <c r="AQ53" s="34">
        <v>2744</v>
      </c>
      <c r="AR53" s="34">
        <v>2744</v>
      </c>
      <c r="AS53" s="34">
        <v>2744</v>
      </c>
      <c r="AT53" s="34">
        <v>2744</v>
      </c>
      <c r="AU53" s="34">
        <v>2744</v>
      </c>
      <c r="AV53" s="34">
        <v>2744</v>
      </c>
      <c r="AW53" s="34">
        <v>2744</v>
      </c>
      <c r="AX53" s="34">
        <v>2744</v>
      </c>
      <c r="AY53" s="34">
        <v>2744</v>
      </c>
      <c r="AZ53" s="34">
        <v>2744</v>
      </c>
    </row>
    <row r="55" spans="1:52" x14ac:dyDescent="0.35">
      <c r="A55" s="9" t="s">
        <v>41</v>
      </c>
      <c r="B55" s="10">
        <v>73138.256000000008</v>
      </c>
      <c r="C55" s="10">
        <v>74311.308000000005</v>
      </c>
      <c r="D55" s="10">
        <v>71182.918000000005</v>
      </c>
      <c r="E55" s="10">
        <v>71592.437999999995</v>
      </c>
      <c r="F55" s="10">
        <v>73196.23</v>
      </c>
      <c r="G55" s="10">
        <v>74767.242499999993</v>
      </c>
      <c r="H55" s="10">
        <v>75063.947499999995</v>
      </c>
      <c r="I55" s="10">
        <v>75629.387499999997</v>
      </c>
      <c r="J55" s="10">
        <v>77095.527499999997</v>
      </c>
      <c r="K55" s="10">
        <v>78866.048899999994</v>
      </c>
      <c r="L55" s="10">
        <v>82045.8989</v>
      </c>
      <c r="M55" s="10">
        <v>83523.14390000001</v>
      </c>
      <c r="N55" s="10">
        <v>84536.788899999985</v>
      </c>
      <c r="O55" s="10">
        <v>81242.393899999995</v>
      </c>
      <c r="P55" s="10">
        <v>84118.933900000004</v>
      </c>
      <c r="Q55" s="10">
        <v>84903.783899999995</v>
      </c>
      <c r="R55" s="10">
        <v>85806.533899999995</v>
      </c>
      <c r="S55" s="10">
        <v>87826.053899999999</v>
      </c>
      <c r="T55" s="10">
        <v>90836.493900000001</v>
      </c>
      <c r="U55" s="10">
        <v>91214.603900000002</v>
      </c>
      <c r="V55" s="10">
        <v>93958.84755000002</v>
      </c>
      <c r="W55" s="10">
        <v>91118.814033333343</v>
      </c>
      <c r="X55" s="10">
        <v>87006.804033333348</v>
      </c>
      <c r="Y55" s="10">
        <v>87491.998633333322</v>
      </c>
      <c r="Z55" s="10">
        <v>88346.077316666662</v>
      </c>
      <c r="AA55" s="10">
        <v>89623.687483333342</v>
      </c>
      <c r="AB55" s="10">
        <v>92695.634733333354</v>
      </c>
      <c r="AC55" s="10">
        <v>95707.961649999997</v>
      </c>
      <c r="AD55" s="10">
        <v>94054.826399999991</v>
      </c>
      <c r="AE55" s="10">
        <v>95250.271399999998</v>
      </c>
      <c r="AF55" s="10">
        <v>93566.382700000016</v>
      </c>
      <c r="AG55" s="10">
        <v>94004.035533333343</v>
      </c>
      <c r="AH55" s="10">
        <v>93035.08653333335</v>
      </c>
      <c r="AI55" s="10">
        <v>93741.990533333359</v>
      </c>
      <c r="AJ55" s="10">
        <v>93636.43253333334</v>
      </c>
      <c r="AK55" s="10">
        <v>98941.923783333361</v>
      </c>
      <c r="AL55" s="10">
        <v>103689.45619999999</v>
      </c>
      <c r="AM55" s="10">
        <v>108019.64720000001</v>
      </c>
      <c r="AN55" s="10">
        <v>111919.4902</v>
      </c>
      <c r="AO55" s="10">
        <v>113437.33578333334</v>
      </c>
      <c r="AP55" s="10">
        <v>116828.20535999999</v>
      </c>
      <c r="AQ55" s="10">
        <v>119164.95508999997</v>
      </c>
      <c r="AR55" s="10">
        <v>122097.85769999999</v>
      </c>
      <c r="AS55" s="10">
        <v>124514.95511666665</v>
      </c>
      <c r="AT55" s="10">
        <v>127539.77511666666</v>
      </c>
      <c r="AU55" s="10">
        <v>133375.32253333332</v>
      </c>
      <c r="AV55" s="10">
        <v>135397.58619999999</v>
      </c>
      <c r="AW55" s="10">
        <v>136446.16644999999</v>
      </c>
      <c r="AX55" s="10">
        <v>138852.04719999997</v>
      </c>
      <c r="AY55" s="10">
        <v>141212.96778333333</v>
      </c>
      <c r="AZ55" s="10">
        <v>143638.55736666665</v>
      </c>
    </row>
    <row r="56" spans="1:52" x14ac:dyDescent="0.35">
      <c r="A56" s="11" t="s">
        <v>5</v>
      </c>
      <c r="B56" s="12">
        <v>12486</v>
      </c>
      <c r="C56" s="12">
        <v>12486</v>
      </c>
      <c r="D56" s="12">
        <v>12240</v>
      </c>
      <c r="E56" s="12">
        <v>11852</v>
      </c>
      <c r="F56" s="12">
        <v>11852</v>
      </c>
      <c r="G56" s="12">
        <v>11852</v>
      </c>
      <c r="H56" s="12">
        <v>10979</v>
      </c>
      <c r="I56" s="12">
        <v>10979</v>
      </c>
      <c r="J56" s="12">
        <v>10979</v>
      </c>
      <c r="K56" s="12">
        <v>10979</v>
      </c>
      <c r="L56" s="12">
        <v>10979</v>
      </c>
      <c r="M56" s="12">
        <v>10705</v>
      </c>
      <c r="N56" s="12">
        <v>9937</v>
      </c>
      <c r="O56" s="12">
        <v>9937</v>
      </c>
      <c r="P56" s="12">
        <v>9937</v>
      </c>
      <c r="Q56" s="12">
        <v>9487</v>
      </c>
      <c r="R56" s="12">
        <v>9487</v>
      </c>
      <c r="S56" s="12">
        <v>9487</v>
      </c>
      <c r="T56" s="12">
        <v>9487</v>
      </c>
      <c r="U56" s="12">
        <v>9487</v>
      </c>
      <c r="V56" s="12">
        <v>9487</v>
      </c>
      <c r="W56" s="12">
        <v>9487</v>
      </c>
      <c r="X56" s="12">
        <v>9487</v>
      </c>
      <c r="Y56" s="12">
        <v>7077</v>
      </c>
      <c r="Z56" s="12">
        <v>4798</v>
      </c>
      <c r="AA56" s="12">
        <v>4798</v>
      </c>
      <c r="AB56" s="12">
        <v>6348</v>
      </c>
      <c r="AC56" s="12">
        <v>7898</v>
      </c>
      <c r="AD56" s="12">
        <v>6788</v>
      </c>
      <c r="AE56" s="12">
        <v>6788</v>
      </c>
      <c r="AF56" s="12">
        <v>4288</v>
      </c>
      <c r="AG56" s="12">
        <v>4288</v>
      </c>
      <c r="AH56" s="12">
        <v>4288</v>
      </c>
      <c r="AI56" s="12">
        <v>4288</v>
      </c>
      <c r="AJ56" s="12">
        <v>4288</v>
      </c>
      <c r="AK56" s="12">
        <v>3100</v>
      </c>
      <c r="AL56" s="12">
        <v>3100</v>
      </c>
      <c r="AM56" s="12">
        <v>3100</v>
      </c>
      <c r="AN56" s="12">
        <v>3100</v>
      </c>
      <c r="AO56" s="12">
        <v>3100</v>
      </c>
      <c r="AP56" s="12">
        <v>3100</v>
      </c>
      <c r="AQ56" s="12">
        <v>3100</v>
      </c>
      <c r="AR56" s="12">
        <v>3100</v>
      </c>
      <c r="AS56" s="12">
        <v>3100</v>
      </c>
      <c r="AT56" s="12">
        <v>3100</v>
      </c>
      <c r="AU56" s="12">
        <v>8143.6</v>
      </c>
      <c r="AV56" s="12">
        <v>8143.6</v>
      </c>
      <c r="AW56" s="12">
        <v>8143.6</v>
      </c>
      <c r="AX56" s="12">
        <v>8143.6</v>
      </c>
      <c r="AY56" s="12">
        <v>8143.6</v>
      </c>
      <c r="AZ56" s="12">
        <v>8143.6</v>
      </c>
    </row>
    <row r="57" spans="1:52" x14ac:dyDescent="0.35">
      <c r="A57" s="47" t="s">
        <v>6</v>
      </c>
      <c r="B57" s="42">
        <v>12486</v>
      </c>
      <c r="C57" s="42">
        <v>12486</v>
      </c>
      <c r="D57" s="42">
        <v>12240</v>
      </c>
      <c r="E57" s="42">
        <v>11852</v>
      </c>
      <c r="F57" s="42">
        <v>11852</v>
      </c>
      <c r="G57" s="42">
        <v>11852</v>
      </c>
      <c r="H57" s="42">
        <v>10979</v>
      </c>
      <c r="I57" s="42">
        <v>10979</v>
      </c>
      <c r="J57" s="42">
        <v>10979</v>
      </c>
      <c r="K57" s="42">
        <v>10979</v>
      </c>
      <c r="L57" s="42">
        <v>10979</v>
      </c>
      <c r="M57" s="42">
        <v>10705</v>
      </c>
      <c r="N57" s="42">
        <v>9937</v>
      </c>
      <c r="O57" s="42">
        <v>9937</v>
      </c>
      <c r="P57" s="42">
        <v>9937</v>
      </c>
      <c r="Q57" s="42">
        <v>9487</v>
      </c>
      <c r="R57" s="42">
        <v>9487</v>
      </c>
      <c r="S57" s="42">
        <v>9487</v>
      </c>
      <c r="T57" s="42">
        <v>9487</v>
      </c>
      <c r="U57" s="42">
        <v>9487</v>
      </c>
      <c r="V57" s="42">
        <v>9487</v>
      </c>
      <c r="W57" s="42">
        <v>9487</v>
      </c>
      <c r="X57" s="42">
        <v>9487</v>
      </c>
      <c r="Y57" s="42">
        <v>7077</v>
      </c>
      <c r="Z57" s="42">
        <v>4798</v>
      </c>
      <c r="AA57" s="42">
        <v>4798</v>
      </c>
      <c r="AB57" s="42">
        <v>6348</v>
      </c>
      <c r="AC57" s="42">
        <v>7898</v>
      </c>
      <c r="AD57" s="42">
        <v>6788</v>
      </c>
      <c r="AE57" s="42">
        <v>6788</v>
      </c>
      <c r="AF57" s="42">
        <v>4288</v>
      </c>
      <c r="AG57" s="42">
        <v>4288</v>
      </c>
      <c r="AH57" s="42">
        <v>4288</v>
      </c>
      <c r="AI57" s="42">
        <v>4288</v>
      </c>
      <c r="AJ57" s="42">
        <v>4288</v>
      </c>
      <c r="AK57" s="42">
        <v>3100</v>
      </c>
      <c r="AL57" s="42">
        <v>3100</v>
      </c>
      <c r="AM57" s="42">
        <v>3100</v>
      </c>
      <c r="AN57" s="42">
        <v>3100</v>
      </c>
      <c r="AO57" s="42">
        <v>3100</v>
      </c>
      <c r="AP57" s="42">
        <v>3100</v>
      </c>
      <c r="AQ57" s="42">
        <v>3100</v>
      </c>
      <c r="AR57" s="42">
        <v>3100</v>
      </c>
      <c r="AS57" s="42">
        <v>3100</v>
      </c>
      <c r="AT57" s="42">
        <v>3100</v>
      </c>
      <c r="AU57" s="42">
        <v>8143.6</v>
      </c>
      <c r="AV57" s="42">
        <v>8143.6</v>
      </c>
      <c r="AW57" s="42">
        <v>8143.6</v>
      </c>
      <c r="AX57" s="42">
        <v>8143.6</v>
      </c>
      <c r="AY57" s="42">
        <v>8143.6</v>
      </c>
      <c r="AZ57" s="42">
        <v>8143.6</v>
      </c>
    </row>
    <row r="58" spans="1:52" x14ac:dyDescent="0.35">
      <c r="A58" s="46" t="s">
        <v>7</v>
      </c>
      <c r="B58" s="42">
        <v>0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2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0</v>
      </c>
      <c r="AO58" s="42">
        <v>0</v>
      </c>
      <c r="AP58" s="42">
        <v>0</v>
      </c>
      <c r="AQ58" s="42">
        <v>0</v>
      </c>
      <c r="AR58" s="42">
        <v>0</v>
      </c>
      <c r="AS58" s="42">
        <v>0</v>
      </c>
      <c r="AT58" s="42">
        <v>0</v>
      </c>
      <c r="AU58" s="42">
        <v>0</v>
      </c>
      <c r="AV58" s="42">
        <v>0</v>
      </c>
      <c r="AW58" s="42">
        <v>0</v>
      </c>
      <c r="AX58" s="42">
        <v>0</v>
      </c>
      <c r="AY58" s="42">
        <v>0</v>
      </c>
      <c r="AZ58" s="42">
        <v>0</v>
      </c>
    </row>
    <row r="59" spans="1:52" x14ac:dyDescent="0.35">
      <c r="A59" s="46" t="s">
        <v>8</v>
      </c>
      <c r="B59" s="42">
        <v>0</v>
      </c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0</v>
      </c>
      <c r="AO59" s="42">
        <v>0</v>
      </c>
      <c r="AP59" s="42">
        <v>0</v>
      </c>
      <c r="AQ59" s="42">
        <v>0</v>
      </c>
      <c r="AR59" s="42">
        <v>0</v>
      </c>
      <c r="AS59" s="42">
        <v>0</v>
      </c>
      <c r="AT59" s="42">
        <v>0</v>
      </c>
      <c r="AU59" s="42">
        <v>0</v>
      </c>
      <c r="AV59" s="42">
        <v>0</v>
      </c>
      <c r="AW59" s="42">
        <v>0</v>
      </c>
      <c r="AX59" s="42">
        <v>0</v>
      </c>
      <c r="AY59" s="42">
        <v>0</v>
      </c>
      <c r="AZ59" s="42">
        <v>0</v>
      </c>
    </row>
    <row r="60" spans="1:52" x14ac:dyDescent="0.35">
      <c r="A60" s="16" t="s">
        <v>9</v>
      </c>
      <c r="B60" s="17">
        <v>55981.79</v>
      </c>
      <c r="C60" s="17">
        <v>57116.900000000009</v>
      </c>
      <c r="D60" s="17">
        <v>54121.11</v>
      </c>
      <c r="E60" s="17">
        <v>54714.62999999999</v>
      </c>
      <c r="F60" s="17">
        <v>56116.229999999996</v>
      </c>
      <c r="G60" s="17">
        <v>57050.242499999993</v>
      </c>
      <c r="H60" s="17">
        <v>57870.947499999995</v>
      </c>
      <c r="I60" s="17">
        <v>57889.387499999997</v>
      </c>
      <c r="J60" s="17">
        <v>58273.527500000004</v>
      </c>
      <c r="K60" s="17">
        <v>59064.048900000002</v>
      </c>
      <c r="L60" s="17">
        <v>61169.498899999999</v>
      </c>
      <c r="M60" s="17">
        <v>60821.943900000006</v>
      </c>
      <c r="N60" s="17">
        <v>59403.738899999997</v>
      </c>
      <c r="O60" s="17">
        <v>52627.243900000001</v>
      </c>
      <c r="P60" s="17">
        <v>51103.083900000005</v>
      </c>
      <c r="Q60" s="17">
        <v>47043.333899999998</v>
      </c>
      <c r="R60" s="17">
        <v>43619.583899999998</v>
      </c>
      <c r="S60" s="17">
        <v>41139.403899999998</v>
      </c>
      <c r="T60" s="17">
        <v>41027.133900000001</v>
      </c>
      <c r="U60" s="17">
        <v>39168.193899999998</v>
      </c>
      <c r="V60" s="17">
        <v>38425.197050000002</v>
      </c>
      <c r="W60" s="17">
        <v>35583.680199999995</v>
      </c>
      <c r="X60" s="17">
        <v>31470.870200000005</v>
      </c>
      <c r="Y60" s="17">
        <v>32367.567049999998</v>
      </c>
      <c r="Z60" s="17">
        <v>32434.2189</v>
      </c>
      <c r="AA60" s="17">
        <v>32130.952650000003</v>
      </c>
      <c r="AB60" s="17">
        <v>32028.393900000006</v>
      </c>
      <c r="AC60" s="17">
        <v>31790.600150000006</v>
      </c>
      <c r="AD60" s="17">
        <v>29518.706400000003</v>
      </c>
      <c r="AE60" s="17">
        <v>28928.993149999995</v>
      </c>
      <c r="AF60" s="17">
        <v>27912.94945</v>
      </c>
      <c r="AG60" s="17">
        <v>25814.530699999999</v>
      </c>
      <c r="AH60" s="17">
        <v>22447.255700000002</v>
      </c>
      <c r="AI60" s="17">
        <v>20626.245699999999</v>
      </c>
      <c r="AJ60" s="17">
        <v>18240.5157</v>
      </c>
      <c r="AK60" s="17">
        <v>18835.501949999998</v>
      </c>
      <c r="AL60" s="17">
        <v>18946.0432</v>
      </c>
      <c r="AM60" s="17">
        <v>19587.093200000003</v>
      </c>
      <c r="AN60" s="17">
        <v>20958.958199999997</v>
      </c>
      <c r="AO60" s="17">
        <v>20156.2732</v>
      </c>
      <c r="AP60" s="17">
        <v>21184.063200000001</v>
      </c>
      <c r="AQ60" s="17">
        <v>21142.2932</v>
      </c>
      <c r="AR60" s="17">
        <v>21618.638199999998</v>
      </c>
      <c r="AS60" s="17">
        <v>21578.6682</v>
      </c>
      <c r="AT60" s="17">
        <v>22130.713199999998</v>
      </c>
      <c r="AU60" s="17">
        <v>19230.513199999998</v>
      </c>
      <c r="AV60" s="17">
        <v>18987.263199999998</v>
      </c>
      <c r="AW60" s="17">
        <v>17733.263200000001</v>
      </c>
      <c r="AX60" s="17">
        <v>17733.263200000001</v>
      </c>
      <c r="AY60" s="17">
        <v>17637.863200000003</v>
      </c>
      <c r="AZ60" s="17">
        <v>17586.513200000001</v>
      </c>
    </row>
    <row r="61" spans="1:52" s="20" customFormat="1" ht="15" customHeight="1" x14ac:dyDescent="0.3">
      <c r="A61" s="45" t="s">
        <v>10</v>
      </c>
      <c r="B61" s="19">
        <v>29557.200000000001</v>
      </c>
      <c r="C61" s="19">
        <v>29957.4</v>
      </c>
      <c r="D61" s="19">
        <v>28297.4</v>
      </c>
      <c r="E61" s="19">
        <v>28297.4</v>
      </c>
      <c r="F61" s="19">
        <v>28240.400000000001</v>
      </c>
      <c r="G61" s="19">
        <v>28240.400000000001</v>
      </c>
      <c r="H61" s="19">
        <v>28240.400000000001</v>
      </c>
      <c r="I61" s="19">
        <v>28240.400000000001</v>
      </c>
      <c r="J61" s="19">
        <v>28240.400000000001</v>
      </c>
      <c r="K61" s="19">
        <v>28240.400000000001</v>
      </c>
      <c r="L61" s="19">
        <v>28240.400000000001</v>
      </c>
      <c r="M61" s="19">
        <v>27952.400000000001</v>
      </c>
      <c r="N61" s="19">
        <v>26608.400000000001</v>
      </c>
      <c r="O61" s="19">
        <v>21212.400000000001</v>
      </c>
      <c r="P61" s="19">
        <v>21212.400000000001</v>
      </c>
      <c r="Q61" s="19">
        <v>16839.400000000001</v>
      </c>
      <c r="R61" s="19">
        <v>13896.4</v>
      </c>
      <c r="S61" s="19">
        <v>11436.4</v>
      </c>
      <c r="T61" s="19">
        <v>11436.4</v>
      </c>
      <c r="U61" s="19">
        <v>9971.4</v>
      </c>
      <c r="V61" s="19">
        <v>9481.4</v>
      </c>
      <c r="W61" s="19">
        <v>6889.4000000000005</v>
      </c>
      <c r="X61" s="19">
        <v>3557.2000000000003</v>
      </c>
      <c r="Y61" s="19">
        <v>3557.2000000000003</v>
      </c>
      <c r="Z61" s="19">
        <v>2427.2000000000003</v>
      </c>
      <c r="AA61" s="19">
        <v>2427.2000000000003</v>
      </c>
      <c r="AB61" s="19">
        <v>1942.2</v>
      </c>
      <c r="AC61" s="19">
        <v>1942.2</v>
      </c>
      <c r="AD61" s="19">
        <v>1940.8</v>
      </c>
      <c r="AE61" s="19">
        <v>1940.8</v>
      </c>
      <c r="AF61" s="19">
        <v>1940.8</v>
      </c>
      <c r="AG61" s="19">
        <v>1940.8</v>
      </c>
      <c r="AH61" s="19">
        <v>1295.8</v>
      </c>
      <c r="AI61" s="19">
        <v>650.80000000000007</v>
      </c>
      <c r="AJ61" s="19">
        <v>5.7999999999999989</v>
      </c>
      <c r="AK61" s="19">
        <v>5.7999999999999989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</row>
    <row r="62" spans="1:52" s="20" customFormat="1" ht="15" customHeight="1" x14ac:dyDescent="0.3">
      <c r="A62" s="43" t="s">
        <v>11</v>
      </c>
      <c r="B62" s="42">
        <v>0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</row>
    <row r="63" spans="1:52" s="20" customFormat="1" ht="15" customHeight="1" x14ac:dyDescent="0.3">
      <c r="A63" s="43" t="s">
        <v>12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</row>
    <row r="64" spans="1:52" s="20" customFormat="1" ht="15" customHeight="1" x14ac:dyDescent="0.3">
      <c r="A64" s="43" t="s">
        <v>13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2">
        <v>0</v>
      </c>
      <c r="AF64" s="42">
        <v>0</v>
      </c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0</v>
      </c>
      <c r="AO64" s="42">
        <v>0</v>
      </c>
      <c r="AP64" s="42">
        <v>0</v>
      </c>
      <c r="AQ64" s="42">
        <v>0</v>
      </c>
      <c r="AR64" s="42">
        <v>0</v>
      </c>
      <c r="AS64" s="42">
        <v>0</v>
      </c>
      <c r="AT64" s="42">
        <v>0</v>
      </c>
      <c r="AU64" s="42">
        <v>0</v>
      </c>
      <c r="AV64" s="42">
        <v>0</v>
      </c>
      <c r="AW64" s="42">
        <v>0</v>
      </c>
      <c r="AX64" s="42">
        <v>0</v>
      </c>
      <c r="AY64" s="42">
        <v>0</v>
      </c>
      <c r="AZ64" s="42">
        <v>0</v>
      </c>
    </row>
    <row r="65" spans="1:52" s="20" customFormat="1" ht="15" customHeight="1" x14ac:dyDescent="0.3">
      <c r="A65" s="43" t="s">
        <v>14</v>
      </c>
      <c r="B65" s="42">
        <v>29557.200000000001</v>
      </c>
      <c r="C65" s="42">
        <v>29957.4</v>
      </c>
      <c r="D65" s="42">
        <v>28297.4</v>
      </c>
      <c r="E65" s="42">
        <v>28297.4</v>
      </c>
      <c r="F65" s="42">
        <v>28240.400000000001</v>
      </c>
      <c r="G65" s="42">
        <v>28240.400000000001</v>
      </c>
      <c r="H65" s="42">
        <v>28240.400000000001</v>
      </c>
      <c r="I65" s="42">
        <v>28240.400000000001</v>
      </c>
      <c r="J65" s="42">
        <v>28240.400000000001</v>
      </c>
      <c r="K65" s="42">
        <v>28240.400000000001</v>
      </c>
      <c r="L65" s="42">
        <v>28240.400000000001</v>
      </c>
      <c r="M65" s="42">
        <v>27952.400000000001</v>
      </c>
      <c r="N65" s="42">
        <v>26608.400000000001</v>
      </c>
      <c r="O65" s="42">
        <v>21212.400000000001</v>
      </c>
      <c r="P65" s="42">
        <v>21212.400000000001</v>
      </c>
      <c r="Q65" s="42">
        <v>16839.400000000001</v>
      </c>
      <c r="R65" s="42">
        <v>13896.4</v>
      </c>
      <c r="S65" s="42">
        <v>11436.4</v>
      </c>
      <c r="T65" s="42">
        <v>11436.4</v>
      </c>
      <c r="U65" s="42">
        <v>9971.4</v>
      </c>
      <c r="V65" s="42">
        <v>9481.4</v>
      </c>
      <c r="W65" s="42">
        <v>6889.4000000000005</v>
      </c>
      <c r="X65" s="42">
        <v>3557.2000000000003</v>
      </c>
      <c r="Y65" s="42">
        <v>3557.2000000000003</v>
      </c>
      <c r="Z65" s="42">
        <v>2427.2000000000003</v>
      </c>
      <c r="AA65" s="42">
        <v>2427.2000000000003</v>
      </c>
      <c r="AB65" s="42">
        <v>1942.2</v>
      </c>
      <c r="AC65" s="42">
        <v>1942.2</v>
      </c>
      <c r="AD65" s="42">
        <v>1940.8</v>
      </c>
      <c r="AE65" s="42">
        <v>1940.8</v>
      </c>
      <c r="AF65" s="42">
        <v>1940.8</v>
      </c>
      <c r="AG65" s="42">
        <v>1940.8</v>
      </c>
      <c r="AH65" s="42">
        <v>1295.8</v>
      </c>
      <c r="AI65" s="42">
        <v>650.80000000000007</v>
      </c>
      <c r="AJ65" s="42">
        <v>5.7999999999999989</v>
      </c>
      <c r="AK65" s="42">
        <v>5.7999999999999989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</row>
    <row r="66" spans="1:52" s="20" customFormat="1" ht="15" customHeight="1" x14ac:dyDescent="0.3">
      <c r="A66" s="44" t="s">
        <v>15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>
        <v>0</v>
      </c>
      <c r="AU66" s="23">
        <v>0</v>
      </c>
      <c r="AV66" s="23">
        <v>0</v>
      </c>
      <c r="AW66" s="23">
        <v>0</v>
      </c>
      <c r="AX66" s="23">
        <v>0</v>
      </c>
      <c r="AY66" s="23">
        <v>0</v>
      </c>
      <c r="AZ66" s="23">
        <v>0</v>
      </c>
    </row>
    <row r="67" spans="1:52" s="20" customFormat="1" ht="15" customHeight="1" x14ac:dyDescent="0.3">
      <c r="A67" s="43" t="s">
        <v>11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</row>
    <row r="68" spans="1:52" s="20" customFormat="1" ht="15" customHeight="1" x14ac:dyDescent="0.3">
      <c r="A68" s="43" t="s">
        <v>12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</row>
    <row r="69" spans="1:52" s="20" customFormat="1" ht="15" customHeight="1" x14ac:dyDescent="0.3">
      <c r="A69" s="43" t="s">
        <v>13</v>
      </c>
      <c r="B69" s="42">
        <v>0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</row>
    <row r="70" spans="1:52" s="20" customFormat="1" ht="15" customHeight="1" x14ac:dyDescent="0.3">
      <c r="A70" s="43" t="s">
        <v>14</v>
      </c>
      <c r="B70" s="42">
        <v>0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</row>
    <row r="71" spans="1:52" s="20" customFormat="1" ht="15" customHeight="1" x14ac:dyDescent="0.3">
      <c r="A71" s="44" t="s">
        <v>16</v>
      </c>
      <c r="B71" s="23">
        <v>18464.16</v>
      </c>
      <c r="C71" s="23">
        <v>19338.37</v>
      </c>
      <c r="D71" s="23">
        <v>19837.66</v>
      </c>
      <c r="E71" s="23">
        <v>20539.579999999994</v>
      </c>
      <c r="F71" s="23">
        <v>22075.679999999997</v>
      </c>
      <c r="G71" s="23">
        <v>23006.332499999997</v>
      </c>
      <c r="H71" s="23">
        <v>23436.407499999998</v>
      </c>
      <c r="I71" s="23">
        <v>23443.907499999994</v>
      </c>
      <c r="J71" s="23">
        <v>23852.147499999999</v>
      </c>
      <c r="K71" s="23">
        <v>24661.198899999999</v>
      </c>
      <c r="L71" s="23">
        <v>26757.088899999999</v>
      </c>
      <c r="M71" s="23">
        <v>26722.533899999999</v>
      </c>
      <c r="N71" s="23">
        <v>27851.8439</v>
      </c>
      <c r="O71" s="23">
        <v>27582.548899999998</v>
      </c>
      <c r="P71" s="23">
        <v>26083.268899999999</v>
      </c>
      <c r="Q71" s="23">
        <v>26142.708899999998</v>
      </c>
      <c r="R71" s="23">
        <v>26067.8989</v>
      </c>
      <c r="S71" s="23">
        <v>26053.718900000003</v>
      </c>
      <c r="T71" s="23">
        <v>25980.3289</v>
      </c>
      <c r="U71" s="23">
        <v>26212.028900000001</v>
      </c>
      <c r="V71" s="23">
        <v>26035.848900000005</v>
      </c>
      <c r="W71" s="23">
        <v>25933.888900000002</v>
      </c>
      <c r="X71" s="23">
        <v>25737.798900000002</v>
      </c>
      <c r="Y71" s="23">
        <v>26681.380299999997</v>
      </c>
      <c r="Z71" s="23">
        <v>27770.661700000001</v>
      </c>
      <c r="AA71" s="23">
        <v>27471.855450000003</v>
      </c>
      <c r="AB71" s="23">
        <v>27939.476700000003</v>
      </c>
      <c r="AC71" s="23">
        <v>27710.322950000005</v>
      </c>
      <c r="AD71" s="23">
        <v>25440.029200000004</v>
      </c>
      <c r="AE71" s="23">
        <v>24869.372799999997</v>
      </c>
      <c r="AF71" s="23">
        <v>23872.502800000002</v>
      </c>
      <c r="AG71" s="23">
        <v>21774.084050000001</v>
      </c>
      <c r="AH71" s="23">
        <v>19059.809050000003</v>
      </c>
      <c r="AI71" s="23">
        <v>17933.89905</v>
      </c>
      <c r="AJ71" s="23">
        <v>16235.16905</v>
      </c>
      <c r="AK71" s="23">
        <v>16850.355299999999</v>
      </c>
      <c r="AL71" s="23">
        <v>16993.296549999999</v>
      </c>
      <c r="AM71" s="23">
        <v>17672.346550000002</v>
      </c>
      <c r="AN71" s="23">
        <v>19120.511549999999</v>
      </c>
      <c r="AO71" s="23">
        <v>18366.026550000002</v>
      </c>
      <c r="AP71" s="23">
        <v>19398.116550000002</v>
      </c>
      <c r="AQ71" s="23">
        <v>19366.146550000001</v>
      </c>
      <c r="AR71" s="23">
        <v>19918.19155</v>
      </c>
      <c r="AS71" s="23">
        <v>19878.221550000002</v>
      </c>
      <c r="AT71" s="23">
        <v>20430.26655</v>
      </c>
      <c r="AU71" s="23">
        <v>17530.06655</v>
      </c>
      <c r="AV71" s="23">
        <v>17530.06655</v>
      </c>
      <c r="AW71" s="23">
        <v>16276.066550000001</v>
      </c>
      <c r="AX71" s="23">
        <v>16276.066550000001</v>
      </c>
      <c r="AY71" s="23">
        <v>16276.066550000001</v>
      </c>
      <c r="AZ71" s="23">
        <v>16229.51655</v>
      </c>
    </row>
    <row r="72" spans="1:52" s="20" customFormat="1" ht="15" customHeight="1" x14ac:dyDescent="0.3">
      <c r="A72" s="43" t="s">
        <v>17</v>
      </c>
      <c r="B72" s="42">
        <v>14982.45</v>
      </c>
      <c r="C72" s="42">
        <v>15773.65</v>
      </c>
      <c r="D72" s="42">
        <v>16173.550000000001</v>
      </c>
      <c r="E72" s="42">
        <v>16918.55</v>
      </c>
      <c r="F72" s="42">
        <v>18753.55</v>
      </c>
      <c r="G72" s="42">
        <v>19626.55</v>
      </c>
      <c r="H72" s="42">
        <v>20026.55</v>
      </c>
      <c r="I72" s="42">
        <v>20026.55</v>
      </c>
      <c r="J72" s="42">
        <v>20434.55</v>
      </c>
      <c r="K72" s="42">
        <v>21242.55</v>
      </c>
      <c r="L72" s="42">
        <v>23334.75</v>
      </c>
      <c r="M72" s="42">
        <v>23334.75</v>
      </c>
      <c r="N72" s="42">
        <v>24628.75</v>
      </c>
      <c r="O72" s="42">
        <v>24628.75</v>
      </c>
      <c r="P72" s="42">
        <v>24628.75</v>
      </c>
      <c r="Q72" s="42">
        <v>24675.3</v>
      </c>
      <c r="R72" s="42">
        <v>24675.3</v>
      </c>
      <c r="S72" s="42">
        <v>24691.100000000002</v>
      </c>
      <c r="T72" s="42">
        <v>24691.100000000002</v>
      </c>
      <c r="U72" s="42">
        <v>25056.100000000002</v>
      </c>
      <c r="V72" s="42">
        <v>25056.100000000002</v>
      </c>
      <c r="W72" s="42">
        <v>25045.55</v>
      </c>
      <c r="X72" s="42">
        <v>25036.95</v>
      </c>
      <c r="Y72" s="42">
        <v>25773.557499999999</v>
      </c>
      <c r="Z72" s="42">
        <v>26510.165000000001</v>
      </c>
      <c r="AA72" s="42">
        <v>26322.411250000001</v>
      </c>
      <c r="AB72" s="42">
        <v>26826.657500000001</v>
      </c>
      <c r="AC72" s="42">
        <v>26660.903750000001</v>
      </c>
      <c r="AD72" s="42">
        <v>24408.15</v>
      </c>
      <c r="AE72" s="42">
        <v>23866.064999999999</v>
      </c>
      <c r="AF72" s="42">
        <v>22896.665000000001</v>
      </c>
      <c r="AG72" s="42">
        <v>20823.51125</v>
      </c>
      <c r="AH72" s="42">
        <v>18135.911250000001</v>
      </c>
      <c r="AI72" s="42">
        <v>17015.71125</v>
      </c>
      <c r="AJ72" s="42">
        <v>15332.71125</v>
      </c>
      <c r="AK72" s="42">
        <v>15974.7675</v>
      </c>
      <c r="AL72" s="42">
        <v>16119.04875</v>
      </c>
      <c r="AM72" s="42">
        <v>16814.298750000002</v>
      </c>
      <c r="AN72" s="42">
        <v>18262.463749999999</v>
      </c>
      <c r="AO72" s="42">
        <v>17537.478750000002</v>
      </c>
      <c r="AP72" s="42">
        <v>18593.568750000002</v>
      </c>
      <c r="AQ72" s="42">
        <v>18561.598750000001</v>
      </c>
      <c r="AR72" s="42">
        <v>19113.643749999999</v>
      </c>
      <c r="AS72" s="42">
        <v>19073.673750000002</v>
      </c>
      <c r="AT72" s="42">
        <v>19625.71875</v>
      </c>
      <c r="AU72" s="42">
        <v>16725.518749999999</v>
      </c>
      <c r="AV72" s="42">
        <v>16725.518749999999</v>
      </c>
      <c r="AW72" s="42">
        <v>15471.518750000001</v>
      </c>
      <c r="AX72" s="42">
        <v>15471.518750000001</v>
      </c>
      <c r="AY72" s="42">
        <v>15471.518750000001</v>
      </c>
      <c r="AZ72" s="42">
        <v>15424.96875</v>
      </c>
    </row>
    <row r="73" spans="1:52" s="20" customFormat="1" ht="15" customHeight="1" x14ac:dyDescent="0.3">
      <c r="A73" s="43" t="s">
        <v>18</v>
      </c>
      <c r="B73" s="42">
        <v>1398.1000000000001</v>
      </c>
      <c r="C73" s="42">
        <v>1417.5</v>
      </c>
      <c r="D73" s="42">
        <v>1413.9</v>
      </c>
      <c r="E73" s="42">
        <v>1333.6000000000001</v>
      </c>
      <c r="F73" s="42">
        <v>1152.4999999999998</v>
      </c>
      <c r="G73" s="42">
        <v>1171.4999999999998</v>
      </c>
      <c r="H73" s="42">
        <v>1187.6499999999999</v>
      </c>
      <c r="I73" s="42">
        <v>1202.8500000000001</v>
      </c>
      <c r="J73" s="42">
        <v>1199.95</v>
      </c>
      <c r="K73" s="42">
        <v>1200.29</v>
      </c>
      <c r="L73" s="42">
        <v>1200.29</v>
      </c>
      <c r="M73" s="42">
        <v>1164.29</v>
      </c>
      <c r="N73" s="42">
        <v>1038.0899999999999</v>
      </c>
      <c r="O73" s="42">
        <v>824.39</v>
      </c>
      <c r="P73" s="42">
        <v>604.39</v>
      </c>
      <c r="Q73" s="42">
        <v>628.39</v>
      </c>
      <c r="R73" s="42">
        <v>626.39</v>
      </c>
      <c r="S73" s="42">
        <v>625.99</v>
      </c>
      <c r="T73" s="42">
        <v>618.59</v>
      </c>
      <c r="U73" s="42">
        <v>597.69000000000005</v>
      </c>
      <c r="V73" s="42">
        <v>559.79</v>
      </c>
      <c r="W73" s="42">
        <v>531.99</v>
      </c>
      <c r="X73" s="42">
        <v>447.49</v>
      </c>
      <c r="Y73" s="42">
        <v>290.19</v>
      </c>
      <c r="Z73" s="42">
        <v>264.19</v>
      </c>
      <c r="AA73" s="42">
        <v>194.78999999999996</v>
      </c>
      <c r="AB73" s="42">
        <v>175.39</v>
      </c>
      <c r="AC73" s="42">
        <v>111.98999999999997</v>
      </c>
      <c r="AD73" s="42">
        <v>99.589999999999975</v>
      </c>
      <c r="AE73" s="42">
        <v>74.689999999999969</v>
      </c>
      <c r="AF73" s="42">
        <v>55.689999999999969</v>
      </c>
      <c r="AG73" s="42">
        <v>39.539999999999971</v>
      </c>
      <c r="AH73" s="42">
        <v>24.339999999999971</v>
      </c>
      <c r="AI73" s="42">
        <v>24.339999999999971</v>
      </c>
      <c r="AJ73" s="42">
        <v>24</v>
      </c>
      <c r="AK73" s="42">
        <v>24</v>
      </c>
      <c r="AL73" s="42">
        <v>24</v>
      </c>
      <c r="AM73" s="42">
        <v>24</v>
      </c>
      <c r="AN73" s="42">
        <v>24</v>
      </c>
      <c r="AO73" s="42">
        <v>24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</row>
    <row r="74" spans="1:52" s="20" customFormat="1" ht="15" customHeight="1" x14ac:dyDescent="0.3">
      <c r="A74" s="43" t="s">
        <v>14</v>
      </c>
      <c r="B74" s="42">
        <v>1517.8</v>
      </c>
      <c r="C74" s="42">
        <v>1517.8</v>
      </c>
      <c r="D74" s="42">
        <v>1517.8</v>
      </c>
      <c r="E74" s="42">
        <v>1517.8</v>
      </c>
      <c r="F74" s="42">
        <v>1377.8</v>
      </c>
      <c r="G74" s="42">
        <v>1377.8</v>
      </c>
      <c r="H74" s="42">
        <v>1377.8</v>
      </c>
      <c r="I74" s="42">
        <v>1377.8</v>
      </c>
      <c r="J74" s="42">
        <v>1377.8</v>
      </c>
      <c r="K74" s="42">
        <v>1377.8</v>
      </c>
      <c r="L74" s="42">
        <v>1377.8</v>
      </c>
      <c r="M74" s="42">
        <v>1377.8</v>
      </c>
      <c r="N74" s="42">
        <v>1372</v>
      </c>
      <c r="O74" s="42">
        <v>1344</v>
      </c>
      <c r="P74" s="42">
        <v>60</v>
      </c>
      <c r="Q74" s="42">
        <v>60</v>
      </c>
      <c r="R74" s="42">
        <v>60</v>
      </c>
      <c r="S74" s="42">
        <v>60</v>
      </c>
      <c r="T74" s="42">
        <v>60</v>
      </c>
      <c r="U74" s="42">
        <v>60</v>
      </c>
      <c r="V74" s="42">
        <v>58.5</v>
      </c>
      <c r="W74" s="42">
        <v>58.5</v>
      </c>
      <c r="X74" s="42">
        <v>58.5</v>
      </c>
      <c r="Y74" s="42">
        <v>460.77390000000003</v>
      </c>
      <c r="Z74" s="42">
        <v>862.94780000000003</v>
      </c>
      <c r="AA74" s="42">
        <v>862.94780000000003</v>
      </c>
      <c r="AB74" s="42">
        <v>860.44780000000003</v>
      </c>
      <c r="AC74" s="42">
        <v>860.44780000000003</v>
      </c>
      <c r="AD74" s="42">
        <v>860.44780000000003</v>
      </c>
      <c r="AE74" s="42">
        <v>860.44780000000003</v>
      </c>
      <c r="AF74" s="42">
        <v>860.2478000000001</v>
      </c>
      <c r="AG74" s="42">
        <v>860.2478000000001</v>
      </c>
      <c r="AH74" s="42">
        <v>858.7478000000001</v>
      </c>
      <c r="AI74" s="42">
        <v>858.7478000000001</v>
      </c>
      <c r="AJ74" s="42">
        <v>858.7478000000001</v>
      </c>
      <c r="AK74" s="42">
        <v>834.04780000000005</v>
      </c>
      <c r="AL74" s="42">
        <v>834.04780000000005</v>
      </c>
      <c r="AM74" s="42">
        <v>834.04780000000005</v>
      </c>
      <c r="AN74" s="42">
        <v>834.04780000000005</v>
      </c>
      <c r="AO74" s="42">
        <v>804.54780000000005</v>
      </c>
      <c r="AP74" s="42">
        <v>804.54780000000005</v>
      </c>
      <c r="AQ74" s="42">
        <v>804.54780000000005</v>
      </c>
      <c r="AR74" s="42">
        <v>804.54780000000005</v>
      </c>
      <c r="AS74" s="42">
        <v>804.54780000000005</v>
      </c>
      <c r="AT74" s="42">
        <v>804.54780000000005</v>
      </c>
      <c r="AU74" s="42">
        <v>804.54780000000005</v>
      </c>
      <c r="AV74" s="42">
        <v>804.54780000000005</v>
      </c>
      <c r="AW74" s="42">
        <v>804.54780000000005</v>
      </c>
      <c r="AX74" s="42">
        <v>804.54780000000005</v>
      </c>
      <c r="AY74" s="42">
        <v>804.54780000000005</v>
      </c>
      <c r="AZ74" s="42">
        <v>804.54780000000005</v>
      </c>
    </row>
    <row r="75" spans="1:52" s="20" customFormat="1" ht="15" customHeight="1" x14ac:dyDescent="0.3">
      <c r="A75" s="43" t="s">
        <v>19</v>
      </c>
      <c r="B75" s="42">
        <v>565.80999999999904</v>
      </c>
      <c r="C75" s="42">
        <v>629.41999999999871</v>
      </c>
      <c r="D75" s="42">
        <v>732.40999999999849</v>
      </c>
      <c r="E75" s="42">
        <v>769.62999999999829</v>
      </c>
      <c r="F75" s="42">
        <v>791.82999999999834</v>
      </c>
      <c r="G75" s="42">
        <v>830.48249999999859</v>
      </c>
      <c r="H75" s="42">
        <v>844.40749999999844</v>
      </c>
      <c r="I75" s="42">
        <v>836.70749999999862</v>
      </c>
      <c r="J75" s="42">
        <v>839.8474999999986</v>
      </c>
      <c r="K75" s="42">
        <v>840.55889999999852</v>
      </c>
      <c r="L75" s="42">
        <v>844.24889999999857</v>
      </c>
      <c r="M75" s="42">
        <v>845.69389999999851</v>
      </c>
      <c r="N75" s="42">
        <v>813.00389999999925</v>
      </c>
      <c r="O75" s="42">
        <v>785.40889999999888</v>
      </c>
      <c r="P75" s="42">
        <v>790.12889999999936</v>
      </c>
      <c r="Q75" s="42">
        <v>779.01889999999969</v>
      </c>
      <c r="R75" s="42">
        <v>706.20889999999974</v>
      </c>
      <c r="S75" s="42">
        <v>676.6288999999997</v>
      </c>
      <c r="T75" s="42">
        <v>610.63889999999969</v>
      </c>
      <c r="U75" s="42">
        <v>498.23889999999966</v>
      </c>
      <c r="V75" s="42">
        <v>361.45889999999969</v>
      </c>
      <c r="W75" s="42">
        <v>297.84889999999967</v>
      </c>
      <c r="X75" s="42">
        <v>194.85889999999966</v>
      </c>
      <c r="Y75" s="42">
        <v>156.85889999999966</v>
      </c>
      <c r="Z75" s="42">
        <v>133.35889999999966</v>
      </c>
      <c r="AA75" s="42">
        <v>91.706399999999675</v>
      </c>
      <c r="AB75" s="42">
        <v>76.981399999999681</v>
      </c>
      <c r="AC75" s="42">
        <v>76.981399999999681</v>
      </c>
      <c r="AD75" s="42">
        <v>71.84139999999968</v>
      </c>
      <c r="AE75" s="42">
        <v>68.169999999999675</v>
      </c>
      <c r="AF75" s="42">
        <v>59.899999999999679</v>
      </c>
      <c r="AG75" s="42">
        <v>50.784999999999684</v>
      </c>
      <c r="AH75" s="42">
        <v>40.809999999999683</v>
      </c>
      <c r="AI75" s="42">
        <v>35.099999999999682</v>
      </c>
      <c r="AJ75" s="42">
        <v>19.709999999999681</v>
      </c>
      <c r="AK75" s="42">
        <v>17.539999999999679</v>
      </c>
      <c r="AL75" s="42">
        <v>16.19999999999968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</row>
    <row r="76" spans="1:52" s="20" customFormat="1" ht="15" customHeight="1" x14ac:dyDescent="0.3">
      <c r="A76" s="44" t="s">
        <v>20</v>
      </c>
      <c r="B76" s="23">
        <v>629.9</v>
      </c>
      <c r="C76" s="23">
        <v>629.9</v>
      </c>
      <c r="D76" s="23">
        <v>629.9</v>
      </c>
      <c r="E76" s="23">
        <v>629.9</v>
      </c>
      <c r="F76" s="23">
        <v>629.9</v>
      </c>
      <c r="G76" s="23">
        <v>629.9</v>
      </c>
      <c r="H76" s="23">
        <v>629.9</v>
      </c>
      <c r="I76" s="23">
        <v>629.9</v>
      </c>
      <c r="J76" s="23">
        <v>629.9</v>
      </c>
      <c r="K76" s="23">
        <v>629.9</v>
      </c>
      <c r="L76" s="23">
        <v>629.9</v>
      </c>
      <c r="M76" s="23">
        <v>629.9</v>
      </c>
      <c r="N76" s="23">
        <v>629.9</v>
      </c>
      <c r="O76" s="23">
        <v>439.90000000000003</v>
      </c>
      <c r="P76" s="23">
        <v>439.90000000000003</v>
      </c>
      <c r="Q76" s="23">
        <v>439.90000000000003</v>
      </c>
      <c r="R76" s="23">
        <v>40.70000000000001</v>
      </c>
      <c r="S76" s="23">
        <v>40.70000000000001</v>
      </c>
      <c r="T76" s="23">
        <v>40.70000000000001</v>
      </c>
      <c r="U76" s="23">
        <v>40.70000000000001</v>
      </c>
      <c r="V76" s="23">
        <v>59.44315000000001</v>
      </c>
      <c r="W76" s="23">
        <v>78.186300000000003</v>
      </c>
      <c r="X76" s="23">
        <v>78.186300000000003</v>
      </c>
      <c r="Y76" s="23">
        <v>78.186300000000003</v>
      </c>
      <c r="Z76" s="23">
        <v>78.186300000000003</v>
      </c>
      <c r="AA76" s="23">
        <v>78.186300000000003</v>
      </c>
      <c r="AB76" s="23">
        <v>78.186300000000003</v>
      </c>
      <c r="AC76" s="23">
        <v>78.186300000000003</v>
      </c>
      <c r="AD76" s="23">
        <v>78.186300000000003</v>
      </c>
      <c r="AE76" s="23">
        <v>77.929450000000003</v>
      </c>
      <c r="AF76" s="23">
        <v>93.71575</v>
      </c>
      <c r="AG76" s="23">
        <v>93.71575</v>
      </c>
      <c r="AH76" s="23">
        <v>93.71575</v>
      </c>
      <c r="AI76" s="23">
        <v>93.71575</v>
      </c>
      <c r="AJ76" s="23">
        <v>93.71575</v>
      </c>
      <c r="AK76" s="23">
        <v>93.71575</v>
      </c>
      <c r="AL76" s="23">
        <v>93.71575</v>
      </c>
      <c r="AM76" s="23">
        <v>93.71575</v>
      </c>
      <c r="AN76" s="23">
        <v>93.71575</v>
      </c>
      <c r="AO76" s="23">
        <v>93.71575</v>
      </c>
      <c r="AP76" s="23">
        <v>93.71575</v>
      </c>
      <c r="AQ76" s="23">
        <v>93.71575</v>
      </c>
      <c r="AR76" s="23">
        <v>93.71575</v>
      </c>
      <c r="AS76" s="23">
        <v>93.71575</v>
      </c>
      <c r="AT76" s="23">
        <v>93.71575</v>
      </c>
      <c r="AU76" s="23">
        <v>93.71575</v>
      </c>
      <c r="AV76" s="23">
        <v>93.71575</v>
      </c>
      <c r="AW76" s="23">
        <v>93.71575</v>
      </c>
      <c r="AX76" s="23">
        <v>93.71575</v>
      </c>
      <c r="AY76" s="23">
        <v>93.71575</v>
      </c>
      <c r="AZ76" s="23">
        <v>93.71575</v>
      </c>
    </row>
    <row r="77" spans="1:52" s="20" customFormat="1" ht="15" customHeight="1" x14ac:dyDescent="0.3">
      <c r="A77" s="44" t="s">
        <v>21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>
        <v>0</v>
      </c>
      <c r="AU77" s="23">
        <v>0</v>
      </c>
      <c r="AV77" s="23">
        <v>0</v>
      </c>
      <c r="AW77" s="23">
        <v>0</v>
      </c>
      <c r="AX77" s="23">
        <v>0</v>
      </c>
      <c r="AY77" s="23">
        <v>0</v>
      </c>
      <c r="AZ77" s="23">
        <v>0</v>
      </c>
    </row>
    <row r="78" spans="1:52" s="20" customFormat="1" ht="15" customHeight="1" x14ac:dyDescent="0.3">
      <c r="A78" s="44" t="s">
        <v>22</v>
      </c>
      <c r="B78" s="23">
        <v>1617.5300000000002</v>
      </c>
      <c r="C78" s="23">
        <v>1525.9299999999998</v>
      </c>
      <c r="D78" s="23">
        <v>1457.15</v>
      </c>
      <c r="E78" s="23">
        <v>1353.9499999999998</v>
      </c>
      <c r="F78" s="23">
        <v>1276.45</v>
      </c>
      <c r="G78" s="23">
        <v>1279.81</v>
      </c>
      <c r="H78" s="23">
        <v>1331.79</v>
      </c>
      <c r="I78" s="23">
        <v>1337.9299999999998</v>
      </c>
      <c r="J78" s="23">
        <v>1313.83</v>
      </c>
      <c r="K78" s="23">
        <v>1296.3</v>
      </c>
      <c r="L78" s="23">
        <v>1306.8599999999997</v>
      </c>
      <c r="M78" s="23">
        <v>1279.9599999999998</v>
      </c>
      <c r="N78" s="23">
        <v>1135.3399999999999</v>
      </c>
      <c r="O78" s="23">
        <v>1117.74</v>
      </c>
      <c r="P78" s="23">
        <v>795.78</v>
      </c>
      <c r="Q78" s="23">
        <v>720.28</v>
      </c>
      <c r="R78" s="23">
        <v>720.24</v>
      </c>
      <c r="S78" s="23">
        <v>600.84</v>
      </c>
      <c r="T78" s="23">
        <v>564.76</v>
      </c>
      <c r="U78" s="23">
        <v>512.12</v>
      </c>
      <c r="V78" s="23">
        <v>416.56</v>
      </c>
      <c r="W78" s="23">
        <v>251.56</v>
      </c>
      <c r="X78" s="23">
        <v>237.04000000000002</v>
      </c>
      <c r="Y78" s="23">
        <v>176.28000000000003</v>
      </c>
      <c r="Z78" s="23">
        <v>204.92000000000002</v>
      </c>
      <c r="AA78" s="23">
        <v>200.46</v>
      </c>
      <c r="AB78" s="23">
        <v>132.58000000000001</v>
      </c>
      <c r="AC78" s="23">
        <v>126.44</v>
      </c>
      <c r="AD78" s="23">
        <v>126.44</v>
      </c>
      <c r="AE78" s="23">
        <v>126.44</v>
      </c>
      <c r="AF78" s="23">
        <v>91.48</v>
      </c>
      <c r="AG78" s="23">
        <v>91.48</v>
      </c>
      <c r="AH78" s="23">
        <v>91.48</v>
      </c>
      <c r="AI78" s="23">
        <v>72.48</v>
      </c>
      <c r="AJ78" s="23">
        <v>72.48</v>
      </c>
      <c r="AK78" s="23">
        <v>72.48</v>
      </c>
      <c r="AL78" s="23">
        <v>72.48</v>
      </c>
      <c r="AM78" s="23">
        <v>72.48</v>
      </c>
      <c r="AN78" s="23">
        <v>72.48</v>
      </c>
      <c r="AO78" s="23">
        <v>72.48</v>
      </c>
      <c r="AP78" s="23">
        <v>72.48</v>
      </c>
      <c r="AQ78" s="23">
        <v>72.48</v>
      </c>
      <c r="AR78" s="23">
        <v>72.48</v>
      </c>
      <c r="AS78" s="23">
        <v>72.48</v>
      </c>
      <c r="AT78" s="23">
        <v>72.48</v>
      </c>
      <c r="AU78" s="23">
        <v>72.48</v>
      </c>
      <c r="AV78" s="23">
        <v>72.48</v>
      </c>
      <c r="AW78" s="23">
        <v>72.48</v>
      </c>
      <c r="AX78" s="23">
        <v>72.48</v>
      </c>
      <c r="AY78" s="23">
        <v>72.48</v>
      </c>
      <c r="AZ78" s="23">
        <v>72.48</v>
      </c>
    </row>
    <row r="79" spans="1:52" s="20" customFormat="1" ht="15" customHeight="1" x14ac:dyDescent="0.3">
      <c r="A79" s="43" t="s">
        <v>17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36.24</v>
      </c>
      <c r="Z79" s="42">
        <v>72.48</v>
      </c>
      <c r="AA79" s="42">
        <v>72.48</v>
      </c>
      <c r="AB79" s="42">
        <v>72.48</v>
      </c>
      <c r="AC79" s="42">
        <v>72.48</v>
      </c>
      <c r="AD79" s="42">
        <v>72.48</v>
      </c>
      <c r="AE79" s="42">
        <v>72.48</v>
      </c>
      <c r="AF79" s="42">
        <v>72.48</v>
      </c>
      <c r="AG79" s="42">
        <v>72.48</v>
      </c>
      <c r="AH79" s="42">
        <v>72.48</v>
      </c>
      <c r="AI79" s="42">
        <v>72.48</v>
      </c>
      <c r="AJ79" s="42">
        <v>72.48</v>
      </c>
      <c r="AK79" s="42">
        <v>72.48</v>
      </c>
      <c r="AL79" s="42">
        <v>72.48</v>
      </c>
      <c r="AM79" s="42">
        <v>72.48</v>
      </c>
      <c r="AN79" s="42">
        <v>72.48</v>
      </c>
      <c r="AO79" s="42">
        <v>72.48</v>
      </c>
      <c r="AP79" s="42">
        <v>72.48</v>
      </c>
      <c r="AQ79" s="42">
        <v>72.48</v>
      </c>
      <c r="AR79" s="42">
        <v>72.48</v>
      </c>
      <c r="AS79" s="42">
        <v>72.48</v>
      </c>
      <c r="AT79" s="42">
        <v>72.48</v>
      </c>
      <c r="AU79" s="42">
        <v>72.48</v>
      </c>
      <c r="AV79" s="42">
        <v>72.48</v>
      </c>
      <c r="AW79" s="42">
        <v>72.48</v>
      </c>
      <c r="AX79" s="42">
        <v>72.48</v>
      </c>
      <c r="AY79" s="42">
        <v>72.48</v>
      </c>
      <c r="AZ79" s="42">
        <v>72.48</v>
      </c>
    </row>
    <row r="80" spans="1:52" s="20" customFormat="1" ht="15" customHeight="1" x14ac:dyDescent="0.3">
      <c r="A80" s="43" t="s">
        <v>18</v>
      </c>
      <c r="B80" s="42">
        <v>1101</v>
      </c>
      <c r="C80" s="42">
        <v>1005.4</v>
      </c>
      <c r="D80" s="42">
        <v>935.6</v>
      </c>
      <c r="E80" s="42">
        <v>844.4</v>
      </c>
      <c r="F80" s="42">
        <v>782.9</v>
      </c>
      <c r="G80" s="42">
        <v>782.9</v>
      </c>
      <c r="H80" s="42">
        <v>782.9</v>
      </c>
      <c r="I80" s="42">
        <v>782.9</v>
      </c>
      <c r="J80" s="42">
        <v>771.9</v>
      </c>
      <c r="K80" s="42">
        <v>771.9</v>
      </c>
      <c r="L80" s="42">
        <v>771.9</v>
      </c>
      <c r="M80" s="42">
        <v>771.9</v>
      </c>
      <c r="N80" s="42">
        <v>685.9</v>
      </c>
      <c r="O80" s="42">
        <v>685.9</v>
      </c>
      <c r="P80" s="42">
        <v>429.90000000000003</v>
      </c>
      <c r="Q80" s="42">
        <v>354.40000000000003</v>
      </c>
      <c r="R80" s="42">
        <v>354.40000000000003</v>
      </c>
      <c r="S80" s="42">
        <v>314.40000000000003</v>
      </c>
      <c r="T80" s="42">
        <v>297.40000000000003</v>
      </c>
      <c r="U80" s="42">
        <v>297.40000000000003</v>
      </c>
      <c r="V80" s="42">
        <v>247.8</v>
      </c>
      <c r="W80" s="42">
        <v>97.8</v>
      </c>
      <c r="X80" s="42">
        <v>97.8</v>
      </c>
      <c r="Y80" s="42">
        <v>11.4</v>
      </c>
      <c r="Z80" s="42">
        <v>11.4</v>
      </c>
      <c r="AA80" s="42">
        <v>11.4</v>
      </c>
      <c r="AB80" s="42">
        <v>0</v>
      </c>
      <c r="AC80" s="42">
        <v>0</v>
      </c>
      <c r="AD80" s="42">
        <v>0</v>
      </c>
      <c r="AE80" s="42">
        <v>0</v>
      </c>
      <c r="AF80" s="42">
        <v>0</v>
      </c>
      <c r="AG80" s="42">
        <v>0</v>
      </c>
      <c r="AH80" s="42">
        <v>0</v>
      </c>
      <c r="AI80" s="42">
        <v>0</v>
      </c>
      <c r="AJ80" s="42">
        <v>0</v>
      </c>
      <c r="AK80" s="42">
        <v>0</v>
      </c>
      <c r="AL80" s="42">
        <v>0</v>
      </c>
      <c r="AM80" s="42">
        <v>0</v>
      </c>
      <c r="AN80" s="42">
        <v>0</v>
      </c>
      <c r="AO80" s="42">
        <v>0</v>
      </c>
      <c r="AP80" s="42">
        <v>0</v>
      </c>
      <c r="AQ80" s="42">
        <v>0</v>
      </c>
      <c r="AR80" s="42">
        <v>0</v>
      </c>
      <c r="AS80" s="42">
        <v>0</v>
      </c>
      <c r="AT80" s="42">
        <v>0</v>
      </c>
      <c r="AU80" s="42">
        <v>0</v>
      </c>
      <c r="AV80" s="42">
        <v>0</v>
      </c>
      <c r="AW80" s="42">
        <v>0</v>
      </c>
      <c r="AX80" s="42">
        <v>0</v>
      </c>
      <c r="AY80" s="42">
        <v>0</v>
      </c>
      <c r="AZ80" s="42">
        <v>0</v>
      </c>
    </row>
    <row r="81" spans="1:52" s="20" customFormat="1" ht="15" customHeight="1" x14ac:dyDescent="0.3">
      <c r="A81" s="43" t="s">
        <v>14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</row>
    <row r="82" spans="1:52" s="20" customFormat="1" ht="15" customHeight="1" x14ac:dyDescent="0.3">
      <c r="A82" s="43" t="s">
        <v>19</v>
      </c>
      <c r="B82" s="42">
        <v>516.53000000000009</v>
      </c>
      <c r="C82" s="42">
        <v>520.53</v>
      </c>
      <c r="D82" s="42">
        <v>521.54999999999995</v>
      </c>
      <c r="E82" s="42">
        <v>509.54999999999995</v>
      </c>
      <c r="F82" s="42">
        <v>493.55</v>
      </c>
      <c r="G82" s="42">
        <v>496.90999999999991</v>
      </c>
      <c r="H82" s="42">
        <v>548.88999999999987</v>
      </c>
      <c r="I82" s="42">
        <v>555.02999999999986</v>
      </c>
      <c r="J82" s="42">
        <v>541.93000000000006</v>
      </c>
      <c r="K82" s="42">
        <v>524.4</v>
      </c>
      <c r="L82" s="42">
        <v>534.95999999999981</v>
      </c>
      <c r="M82" s="42">
        <v>508.05999999999977</v>
      </c>
      <c r="N82" s="42">
        <v>449.44</v>
      </c>
      <c r="O82" s="42">
        <v>431.84000000000003</v>
      </c>
      <c r="P82" s="42">
        <v>365.88</v>
      </c>
      <c r="Q82" s="42">
        <v>365.88</v>
      </c>
      <c r="R82" s="42">
        <v>365.84000000000003</v>
      </c>
      <c r="S82" s="42">
        <v>286.44</v>
      </c>
      <c r="T82" s="42">
        <v>267.36</v>
      </c>
      <c r="U82" s="42">
        <v>214.72</v>
      </c>
      <c r="V82" s="42">
        <v>168.76</v>
      </c>
      <c r="W82" s="42">
        <v>153.76</v>
      </c>
      <c r="X82" s="42">
        <v>139.24</v>
      </c>
      <c r="Y82" s="42">
        <v>128.64000000000001</v>
      </c>
      <c r="Z82" s="42">
        <v>121.04</v>
      </c>
      <c r="AA82" s="42">
        <v>116.58</v>
      </c>
      <c r="AB82" s="42">
        <v>60.1</v>
      </c>
      <c r="AC82" s="42">
        <v>53.96</v>
      </c>
      <c r="AD82" s="42">
        <v>53.96</v>
      </c>
      <c r="AE82" s="42">
        <v>53.96</v>
      </c>
      <c r="AF82" s="42">
        <v>19</v>
      </c>
      <c r="AG82" s="42">
        <v>19</v>
      </c>
      <c r="AH82" s="42">
        <v>19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</row>
    <row r="83" spans="1:52" s="20" customFormat="1" ht="15" customHeight="1" x14ac:dyDescent="0.3">
      <c r="A83" s="44" t="s">
        <v>23</v>
      </c>
      <c r="B83" s="23">
        <v>5392.3</v>
      </c>
      <c r="C83" s="23">
        <v>5334.8</v>
      </c>
      <c r="D83" s="23">
        <v>3492.8</v>
      </c>
      <c r="E83" s="23">
        <v>3487.6</v>
      </c>
      <c r="F83" s="23">
        <v>3487.6</v>
      </c>
      <c r="G83" s="23">
        <v>3487.6</v>
      </c>
      <c r="H83" s="23">
        <v>3487.6</v>
      </c>
      <c r="I83" s="23">
        <v>3487.6</v>
      </c>
      <c r="J83" s="23">
        <v>3487.6</v>
      </c>
      <c r="K83" s="23">
        <v>3487.6</v>
      </c>
      <c r="L83" s="23">
        <v>3487.6</v>
      </c>
      <c r="M83" s="23">
        <v>3487.6</v>
      </c>
      <c r="N83" s="23">
        <v>2217.6</v>
      </c>
      <c r="O83" s="23">
        <v>1247.5</v>
      </c>
      <c r="P83" s="23">
        <v>1247.5</v>
      </c>
      <c r="Q83" s="23">
        <v>1247.5</v>
      </c>
      <c r="R83" s="23">
        <v>1240.8</v>
      </c>
      <c r="S83" s="23">
        <v>1240.8</v>
      </c>
      <c r="T83" s="23">
        <v>1240.8</v>
      </c>
      <c r="U83" s="23">
        <v>667.80000000000007</v>
      </c>
      <c r="V83" s="23">
        <v>667.80000000000007</v>
      </c>
      <c r="W83" s="23">
        <v>666.5</v>
      </c>
      <c r="X83" s="23">
        <v>96.500000000000014</v>
      </c>
      <c r="Y83" s="23">
        <v>96.500000000000014</v>
      </c>
      <c r="Z83" s="23">
        <v>96.500000000000014</v>
      </c>
      <c r="AA83" s="23">
        <v>96.500000000000014</v>
      </c>
      <c r="AB83" s="23">
        <v>80.500000000000014</v>
      </c>
      <c r="AC83" s="23">
        <v>80.500000000000014</v>
      </c>
      <c r="AD83" s="23">
        <v>80.500000000000014</v>
      </c>
      <c r="AE83" s="23">
        <v>61.700000000000017</v>
      </c>
      <c r="AF83" s="23">
        <v>61.700000000000017</v>
      </c>
      <c r="AG83" s="23">
        <v>61.700000000000017</v>
      </c>
      <c r="AH83" s="23">
        <v>61.700000000000017</v>
      </c>
      <c r="AI83" s="23">
        <v>59.000000000000014</v>
      </c>
      <c r="AJ83" s="23">
        <v>17.000000000000014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>
        <v>0</v>
      </c>
      <c r="AU83" s="23">
        <v>0</v>
      </c>
      <c r="AV83" s="23">
        <v>0</v>
      </c>
      <c r="AW83" s="23">
        <v>0</v>
      </c>
      <c r="AX83" s="23">
        <v>0</v>
      </c>
      <c r="AY83" s="23">
        <v>0</v>
      </c>
      <c r="AZ83" s="23">
        <v>0</v>
      </c>
    </row>
    <row r="84" spans="1:52" s="20" customFormat="1" ht="15" customHeight="1" x14ac:dyDescent="0.3">
      <c r="A84" s="43" t="s">
        <v>11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</row>
    <row r="85" spans="1:52" s="20" customFormat="1" ht="15" customHeight="1" x14ac:dyDescent="0.3">
      <c r="A85" s="43" t="s">
        <v>12</v>
      </c>
      <c r="B85" s="42">
        <v>0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</row>
    <row r="86" spans="1:52" s="20" customFormat="1" ht="15" customHeight="1" x14ac:dyDescent="0.3">
      <c r="A86" s="43" t="s">
        <v>14</v>
      </c>
      <c r="B86" s="42">
        <v>5392.3</v>
      </c>
      <c r="C86" s="42">
        <v>5334.8</v>
      </c>
      <c r="D86" s="42">
        <v>3492.8</v>
      </c>
      <c r="E86" s="42">
        <v>3487.6</v>
      </c>
      <c r="F86" s="42">
        <v>3487.6</v>
      </c>
      <c r="G86" s="42">
        <v>3487.6</v>
      </c>
      <c r="H86" s="42">
        <v>3487.6</v>
      </c>
      <c r="I86" s="42">
        <v>3487.6</v>
      </c>
      <c r="J86" s="42">
        <v>3487.6</v>
      </c>
      <c r="K86" s="42">
        <v>3487.6</v>
      </c>
      <c r="L86" s="42">
        <v>3487.6</v>
      </c>
      <c r="M86" s="42">
        <v>3487.6</v>
      </c>
      <c r="N86" s="42">
        <v>2217.6</v>
      </c>
      <c r="O86" s="42">
        <v>1247.5</v>
      </c>
      <c r="P86" s="42">
        <v>1247.5</v>
      </c>
      <c r="Q86" s="42">
        <v>1247.5</v>
      </c>
      <c r="R86" s="42">
        <v>1240.8</v>
      </c>
      <c r="S86" s="42">
        <v>1240.8</v>
      </c>
      <c r="T86" s="42">
        <v>1240.8</v>
      </c>
      <c r="U86" s="42">
        <v>667.80000000000007</v>
      </c>
      <c r="V86" s="42">
        <v>667.80000000000007</v>
      </c>
      <c r="W86" s="42">
        <v>666.5</v>
      </c>
      <c r="X86" s="42">
        <v>96.500000000000014</v>
      </c>
      <c r="Y86" s="42">
        <v>96.500000000000014</v>
      </c>
      <c r="Z86" s="42">
        <v>96.500000000000014</v>
      </c>
      <c r="AA86" s="42">
        <v>96.500000000000014</v>
      </c>
      <c r="AB86" s="42">
        <v>80.500000000000014</v>
      </c>
      <c r="AC86" s="42">
        <v>80.500000000000014</v>
      </c>
      <c r="AD86" s="42">
        <v>80.500000000000014</v>
      </c>
      <c r="AE86" s="42">
        <v>61.700000000000017</v>
      </c>
      <c r="AF86" s="42">
        <v>61.700000000000017</v>
      </c>
      <c r="AG86" s="42">
        <v>61.700000000000017</v>
      </c>
      <c r="AH86" s="42">
        <v>61.700000000000017</v>
      </c>
      <c r="AI86" s="42">
        <v>59.000000000000014</v>
      </c>
      <c r="AJ86" s="42">
        <v>17.000000000000014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</row>
    <row r="87" spans="1:52" s="20" customFormat="1" ht="15" customHeight="1" x14ac:dyDescent="0.3">
      <c r="A87" s="44" t="s">
        <v>24</v>
      </c>
      <c r="B87" s="23">
        <v>320.70000000000005</v>
      </c>
      <c r="C87" s="23">
        <v>330.5</v>
      </c>
      <c r="D87" s="23">
        <v>406.20000000000005</v>
      </c>
      <c r="E87" s="23">
        <v>406.20000000000005</v>
      </c>
      <c r="F87" s="23">
        <v>406.20000000000005</v>
      </c>
      <c r="G87" s="23">
        <v>406.20000000000005</v>
      </c>
      <c r="H87" s="23">
        <v>744.85</v>
      </c>
      <c r="I87" s="23">
        <v>749.65</v>
      </c>
      <c r="J87" s="23">
        <v>749.65</v>
      </c>
      <c r="K87" s="23">
        <v>748.65</v>
      </c>
      <c r="L87" s="23">
        <v>747.65</v>
      </c>
      <c r="M87" s="23">
        <v>749.55</v>
      </c>
      <c r="N87" s="23">
        <v>960.65499999999997</v>
      </c>
      <c r="O87" s="23">
        <v>1027.155</v>
      </c>
      <c r="P87" s="23">
        <v>1324.2350000000001</v>
      </c>
      <c r="Q87" s="23">
        <v>1653.5450000000001</v>
      </c>
      <c r="R87" s="23">
        <v>1653.5450000000001</v>
      </c>
      <c r="S87" s="23">
        <v>1766.9450000000002</v>
      </c>
      <c r="T87" s="23">
        <v>1764.1450000000002</v>
      </c>
      <c r="U87" s="23">
        <v>1764.1450000000002</v>
      </c>
      <c r="V87" s="23">
        <v>1764.1450000000002</v>
      </c>
      <c r="W87" s="23">
        <v>1764.1450000000002</v>
      </c>
      <c r="X87" s="23">
        <v>1764.1450000000002</v>
      </c>
      <c r="Y87" s="23">
        <v>1778.0204500000002</v>
      </c>
      <c r="Z87" s="23">
        <v>1856.7509</v>
      </c>
      <c r="AA87" s="23">
        <v>1856.7509</v>
      </c>
      <c r="AB87" s="23">
        <v>1855.4509</v>
      </c>
      <c r="AC87" s="23">
        <v>1852.9509</v>
      </c>
      <c r="AD87" s="23">
        <v>1852.7509</v>
      </c>
      <c r="AE87" s="23">
        <v>1852.7509</v>
      </c>
      <c r="AF87" s="23">
        <v>1852.7509</v>
      </c>
      <c r="AG87" s="23">
        <v>1852.7509</v>
      </c>
      <c r="AH87" s="23">
        <v>1844.7509</v>
      </c>
      <c r="AI87" s="23">
        <v>1816.3508999999999</v>
      </c>
      <c r="AJ87" s="23">
        <v>1816.3508999999999</v>
      </c>
      <c r="AK87" s="23">
        <v>1813.1509000000001</v>
      </c>
      <c r="AL87" s="23">
        <v>1786.5509000000002</v>
      </c>
      <c r="AM87" s="23">
        <v>1748.5509000000002</v>
      </c>
      <c r="AN87" s="23">
        <v>1672.2509</v>
      </c>
      <c r="AO87" s="23">
        <v>1624.0509</v>
      </c>
      <c r="AP87" s="23">
        <v>1619.7509</v>
      </c>
      <c r="AQ87" s="23">
        <v>1609.9509</v>
      </c>
      <c r="AR87" s="23">
        <v>1534.2509</v>
      </c>
      <c r="AS87" s="23">
        <v>1534.2509</v>
      </c>
      <c r="AT87" s="23">
        <v>1534.2509</v>
      </c>
      <c r="AU87" s="23">
        <v>1534.2509</v>
      </c>
      <c r="AV87" s="23">
        <v>1291.0009</v>
      </c>
      <c r="AW87" s="23">
        <v>1291.0009</v>
      </c>
      <c r="AX87" s="23">
        <v>1291.0009</v>
      </c>
      <c r="AY87" s="23">
        <v>1195.6008999999999</v>
      </c>
      <c r="AZ87" s="23">
        <v>1190.8009000000002</v>
      </c>
    </row>
    <row r="88" spans="1:52" s="20" customFormat="1" ht="15" customHeight="1" x14ac:dyDescent="0.3">
      <c r="A88" s="43" t="s">
        <v>11</v>
      </c>
      <c r="B88" s="42">
        <v>0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</row>
    <row r="89" spans="1:52" s="20" customFormat="1" ht="15" customHeight="1" x14ac:dyDescent="0.3">
      <c r="A89" s="43" t="s">
        <v>13</v>
      </c>
      <c r="B89" s="42">
        <v>289.40000000000003</v>
      </c>
      <c r="C89" s="42">
        <v>299.2</v>
      </c>
      <c r="D89" s="42">
        <v>374.90000000000003</v>
      </c>
      <c r="E89" s="42">
        <v>374.90000000000003</v>
      </c>
      <c r="F89" s="42">
        <v>374.90000000000003</v>
      </c>
      <c r="G89" s="42">
        <v>374.90000000000003</v>
      </c>
      <c r="H89" s="42">
        <v>618.15</v>
      </c>
      <c r="I89" s="42">
        <v>618.15</v>
      </c>
      <c r="J89" s="42">
        <v>618.15</v>
      </c>
      <c r="K89" s="42">
        <v>617.15</v>
      </c>
      <c r="L89" s="42">
        <v>616.15</v>
      </c>
      <c r="M89" s="42">
        <v>616.15</v>
      </c>
      <c r="N89" s="42">
        <v>663.15</v>
      </c>
      <c r="O89" s="42">
        <v>729.65</v>
      </c>
      <c r="P89" s="42">
        <v>862.46000000000015</v>
      </c>
      <c r="Q89" s="42">
        <v>1002.2700000000001</v>
      </c>
      <c r="R89" s="42">
        <v>1002.2700000000001</v>
      </c>
      <c r="S89" s="42">
        <v>1002.2700000000001</v>
      </c>
      <c r="T89" s="42">
        <v>999.47000000000014</v>
      </c>
      <c r="U89" s="42">
        <v>999.47000000000014</v>
      </c>
      <c r="V89" s="42">
        <v>999.47000000000014</v>
      </c>
      <c r="W89" s="42">
        <v>999.47000000000014</v>
      </c>
      <c r="X89" s="42">
        <v>999.47000000000014</v>
      </c>
      <c r="Y89" s="42">
        <v>1013.3454500000001</v>
      </c>
      <c r="Z89" s="42">
        <v>1027.2209</v>
      </c>
      <c r="AA89" s="42">
        <v>1027.2209</v>
      </c>
      <c r="AB89" s="42">
        <v>1025.9209000000001</v>
      </c>
      <c r="AC89" s="42">
        <v>1023.4209000000001</v>
      </c>
      <c r="AD89" s="42">
        <v>1023.2209</v>
      </c>
      <c r="AE89" s="42">
        <v>1023.2209</v>
      </c>
      <c r="AF89" s="42">
        <v>1023.2209</v>
      </c>
      <c r="AG89" s="42">
        <v>1023.2209</v>
      </c>
      <c r="AH89" s="42">
        <v>1015.2209</v>
      </c>
      <c r="AI89" s="42">
        <v>986.82090000000005</v>
      </c>
      <c r="AJ89" s="42">
        <v>986.82090000000005</v>
      </c>
      <c r="AK89" s="42">
        <v>983.62090000000001</v>
      </c>
      <c r="AL89" s="42">
        <v>957.0209000000001</v>
      </c>
      <c r="AM89" s="42">
        <v>919.0209000000001</v>
      </c>
      <c r="AN89" s="42">
        <v>842.72090000000003</v>
      </c>
      <c r="AO89" s="42">
        <v>794.52089999999998</v>
      </c>
      <c r="AP89" s="42">
        <v>790.22090000000003</v>
      </c>
      <c r="AQ89" s="42">
        <v>780.42090000000007</v>
      </c>
      <c r="AR89" s="42">
        <v>704.72090000000003</v>
      </c>
      <c r="AS89" s="42">
        <v>704.72090000000003</v>
      </c>
      <c r="AT89" s="42">
        <v>704.72090000000003</v>
      </c>
      <c r="AU89" s="42">
        <v>704.72090000000003</v>
      </c>
      <c r="AV89" s="42">
        <v>461.47090000000003</v>
      </c>
      <c r="AW89" s="42">
        <v>461.47090000000003</v>
      </c>
      <c r="AX89" s="42">
        <v>461.47090000000003</v>
      </c>
      <c r="AY89" s="42">
        <v>461.47090000000003</v>
      </c>
      <c r="AZ89" s="42">
        <v>461.47090000000003</v>
      </c>
    </row>
    <row r="90" spans="1:52" s="20" customFormat="1" ht="15" customHeight="1" x14ac:dyDescent="0.3">
      <c r="A90" s="43" t="s">
        <v>14</v>
      </c>
      <c r="B90" s="42">
        <v>31.3</v>
      </c>
      <c r="C90" s="42">
        <v>31.3</v>
      </c>
      <c r="D90" s="42">
        <v>31.3</v>
      </c>
      <c r="E90" s="42">
        <v>31.3</v>
      </c>
      <c r="F90" s="42">
        <v>31.3</v>
      </c>
      <c r="G90" s="42">
        <v>31.3</v>
      </c>
      <c r="H90" s="42">
        <v>126.7</v>
      </c>
      <c r="I90" s="42">
        <v>131.5</v>
      </c>
      <c r="J90" s="42">
        <v>131.5</v>
      </c>
      <c r="K90" s="42">
        <v>131.5</v>
      </c>
      <c r="L90" s="42">
        <v>131.5</v>
      </c>
      <c r="M90" s="42">
        <v>133.4</v>
      </c>
      <c r="N90" s="42">
        <v>297.505</v>
      </c>
      <c r="O90" s="42">
        <v>297.505</v>
      </c>
      <c r="P90" s="42">
        <v>461.77500000000003</v>
      </c>
      <c r="Q90" s="42">
        <v>651.27499999999998</v>
      </c>
      <c r="R90" s="42">
        <v>651.27499999999998</v>
      </c>
      <c r="S90" s="42">
        <v>764.67500000000007</v>
      </c>
      <c r="T90" s="42">
        <v>764.67500000000007</v>
      </c>
      <c r="U90" s="42">
        <v>764.67500000000007</v>
      </c>
      <c r="V90" s="42">
        <v>764.67500000000007</v>
      </c>
      <c r="W90" s="42">
        <v>764.67500000000007</v>
      </c>
      <c r="X90" s="42">
        <v>764.67500000000007</v>
      </c>
      <c r="Y90" s="42">
        <v>764.67500000000007</v>
      </c>
      <c r="Z90" s="42">
        <v>829.53</v>
      </c>
      <c r="AA90" s="42">
        <v>829.53</v>
      </c>
      <c r="AB90" s="42">
        <v>829.53</v>
      </c>
      <c r="AC90" s="42">
        <v>829.53</v>
      </c>
      <c r="AD90" s="42">
        <v>829.53</v>
      </c>
      <c r="AE90" s="42">
        <v>829.53</v>
      </c>
      <c r="AF90" s="42">
        <v>829.53</v>
      </c>
      <c r="AG90" s="42">
        <v>829.53</v>
      </c>
      <c r="AH90" s="42">
        <v>829.53</v>
      </c>
      <c r="AI90" s="42">
        <v>829.53</v>
      </c>
      <c r="AJ90" s="42">
        <v>829.53</v>
      </c>
      <c r="AK90" s="42">
        <v>829.53</v>
      </c>
      <c r="AL90" s="42">
        <v>829.53</v>
      </c>
      <c r="AM90" s="42">
        <v>829.53</v>
      </c>
      <c r="AN90" s="42">
        <v>829.53</v>
      </c>
      <c r="AO90" s="42">
        <v>829.53</v>
      </c>
      <c r="AP90" s="42">
        <v>829.53</v>
      </c>
      <c r="AQ90" s="42">
        <v>829.53</v>
      </c>
      <c r="AR90" s="42">
        <v>829.53</v>
      </c>
      <c r="AS90" s="42">
        <v>829.53</v>
      </c>
      <c r="AT90" s="42">
        <v>829.53</v>
      </c>
      <c r="AU90" s="42">
        <v>829.53</v>
      </c>
      <c r="AV90" s="42">
        <v>829.53</v>
      </c>
      <c r="AW90" s="42">
        <v>829.53</v>
      </c>
      <c r="AX90" s="42">
        <v>829.53</v>
      </c>
      <c r="AY90" s="42">
        <v>734.13</v>
      </c>
      <c r="AZ90" s="42">
        <v>729.33</v>
      </c>
    </row>
    <row r="91" spans="1:52" s="20" customFormat="1" ht="15" customHeight="1" x14ac:dyDescent="0.3">
      <c r="A91" s="11" t="s">
        <v>25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</row>
    <row r="92" spans="1:52" s="20" customFormat="1" ht="15" customHeight="1" x14ac:dyDescent="0.3">
      <c r="A92" s="46" t="s">
        <v>26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</row>
    <row r="93" spans="1:52" s="20" customFormat="1" ht="15" customHeight="1" x14ac:dyDescent="0.3">
      <c r="A93" s="46" t="s">
        <v>27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C93" s="42">
        <v>0</v>
      </c>
      <c r="AD93" s="42">
        <v>0</v>
      </c>
      <c r="AE93" s="42">
        <v>0</v>
      </c>
      <c r="AF93" s="42">
        <v>0</v>
      </c>
      <c r="AG93" s="42">
        <v>0</v>
      </c>
      <c r="AH93" s="42">
        <v>0</v>
      </c>
      <c r="AI93" s="42">
        <v>0</v>
      </c>
      <c r="AJ93" s="42">
        <v>0</v>
      </c>
      <c r="AK93" s="42">
        <v>0</v>
      </c>
      <c r="AL93" s="42">
        <v>0</v>
      </c>
      <c r="AM93" s="42">
        <v>0</v>
      </c>
      <c r="AN93" s="42">
        <v>0</v>
      </c>
      <c r="AO93" s="42">
        <v>0</v>
      </c>
      <c r="AP93" s="42">
        <v>0</v>
      </c>
      <c r="AQ93" s="42">
        <v>0</v>
      </c>
      <c r="AR93" s="42">
        <v>0</v>
      </c>
      <c r="AS93" s="42">
        <v>0</v>
      </c>
      <c r="AT93" s="42">
        <v>0</v>
      </c>
      <c r="AU93" s="42">
        <v>0</v>
      </c>
      <c r="AV93" s="42">
        <v>0</v>
      </c>
      <c r="AW93" s="42">
        <v>0</v>
      </c>
      <c r="AX93" s="42">
        <v>0</v>
      </c>
      <c r="AY93" s="42">
        <v>0</v>
      </c>
      <c r="AZ93" s="42">
        <v>0</v>
      </c>
    </row>
    <row r="94" spans="1:52" x14ac:dyDescent="0.35">
      <c r="A94" s="26" t="s">
        <v>28</v>
      </c>
      <c r="B94" s="23">
        <v>412</v>
      </c>
      <c r="C94" s="23">
        <v>427.00000000000006</v>
      </c>
      <c r="D94" s="23">
        <v>534</v>
      </c>
      <c r="E94" s="23">
        <v>742</v>
      </c>
      <c r="F94" s="23">
        <v>933</v>
      </c>
      <c r="G94" s="23">
        <v>1565</v>
      </c>
      <c r="H94" s="23">
        <v>1955</v>
      </c>
      <c r="I94" s="23">
        <v>2477</v>
      </c>
      <c r="J94" s="23">
        <v>3453</v>
      </c>
      <c r="K94" s="23">
        <v>4415.8</v>
      </c>
      <c r="L94" s="23">
        <v>5410.2000000000007</v>
      </c>
      <c r="M94" s="23">
        <v>6572</v>
      </c>
      <c r="N94" s="23">
        <v>9003.4</v>
      </c>
      <c r="O94" s="23">
        <v>11285.5</v>
      </c>
      <c r="P94" s="23">
        <v>13074.2</v>
      </c>
      <c r="Q94" s="23">
        <v>14314.8</v>
      </c>
      <c r="R94" s="23">
        <v>16219.300000000003</v>
      </c>
      <c r="S94" s="23">
        <v>19835.000000000004</v>
      </c>
      <c r="T94" s="23">
        <v>22663.410000000003</v>
      </c>
      <c r="U94" s="23">
        <v>24125.360000000004</v>
      </c>
      <c r="V94" s="23">
        <v>26491.562500000007</v>
      </c>
      <c r="W94" s="23">
        <v>26493.045833333344</v>
      </c>
      <c r="X94" s="23">
        <v>26494.245833333342</v>
      </c>
      <c r="Y94" s="23">
        <v>28287.52958333334</v>
      </c>
      <c r="Z94" s="23">
        <v>31090.680416666677</v>
      </c>
      <c r="AA94" s="23">
        <v>32518.663333333341</v>
      </c>
      <c r="AB94" s="23">
        <v>33980.85333333334</v>
      </c>
      <c r="AC94" s="23">
        <v>35513.865000000005</v>
      </c>
      <c r="AD94" s="23">
        <v>37078.477500000008</v>
      </c>
      <c r="AE94" s="23">
        <v>38669.218750000007</v>
      </c>
      <c r="AF94" s="23">
        <v>40284.343750000007</v>
      </c>
      <c r="AG94" s="23">
        <v>42478.810833333337</v>
      </c>
      <c r="AH94" s="23">
        <v>44539.890833333338</v>
      </c>
      <c r="AI94" s="23">
        <v>46642.21333333334</v>
      </c>
      <c r="AJ94" s="23">
        <v>48493.21333333334</v>
      </c>
      <c r="AK94" s="23">
        <v>53137.675833333342</v>
      </c>
      <c r="AL94" s="23">
        <v>56792.17</v>
      </c>
      <c r="AM94" s="23">
        <v>59708.097500000003</v>
      </c>
      <c r="AN94" s="23">
        <v>61697.857499999998</v>
      </c>
      <c r="AO94" s="23">
        <v>63533.557083333333</v>
      </c>
      <c r="AP94" s="23">
        <v>65380.206659999996</v>
      </c>
      <c r="AQ94" s="23">
        <v>67228.907889999988</v>
      </c>
      <c r="AR94" s="23">
        <v>69131.047499999986</v>
      </c>
      <c r="AS94" s="23">
        <v>71015.452916666647</v>
      </c>
      <c r="AT94" s="23">
        <v>72879.862916666651</v>
      </c>
      <c r="AU94" s="23">
        <v>75658.108333333323</v>
      </c>
      <c r="AV94" s="23">
        <v>77435.26999999999</v>
      </c>
      <c r="AW94" s="23">
        <v>79253.276249999981</v>
      </c>
      <c r="AX94" s="23">
        <v>81149.979999999981</v>
      </c>
      <c r="AY94" s="23">
        <v>83111.322083333318</v>
      </c>
      <c r="AZ94" s="23">
        <v>85055.299166666649</v>
      </c>
    </row>
    <row r="95" spans="1:52" x14ac:dyDescent="0.35">
      <c r="A95" s="46" t="s">
        <v>29</v>
      </c>
      <c r="B95" s="42">
        <v>408</v>
      </c>
      <c r="C95" s="42">
        <v>423.00000000000006</v>
      </c>
      <c r="D95" s="42">
        <v>530</v>
      </c>
      <c r="E95" s="42">
        <v>678</v>
      </c>
      <c r="F95" s="42">
        <v>809</v>
      </c>
      <c r="G95" s="42">
        <v>1351</v>
      </c>
      <c r="H95" s="42">
        <v>1651</v>
      </c>
      <c r="I95" s="42">
        <v>2073</v>
      </c>
      <c r="J95" s="42">
        <v>2861</v>
      </c>
      <c r="K95" s="42">
        <v>3731.8</v>
      </c>
      <c r="L95" s="42">
        <v>4079.8</v>
      </c>
      <c r="M95" s="42">
        <v>4758</v>
      </c>
      <c r="N95" s="42">
        <v>6035</v>
      </c>
      <c r="O95" s="42">
        <v>7625</v>
      </c>
      <c r="P95" s="42">
        <v>8572.7000000000007</v>
      </c>
      <c r="Q95" s="42">
        <v>9211.5</v>
      </c>
      <c r="R95" s="42">
        <v>10924.000000000002</v>
      </c>
      <c r="S95" s="42">
        <v>12847.100000000004</v>
      </c>
      <c r="T95" s="42">
        <v>14102.510000000004</v>
      </c>
      <c r="U95" s="42">
        <v>14078.160000000003</v>
      </c>
      <c r="V95" s="42">
        <v>14157.862500000007</v>
      </c>
      <c r="W95" s="42">
        <v>14159.34583333334</v>
      </c>
      <c r="X95" s="42">
        <v>14160.545833333339</v>
      </c>
      <c r="Y95" s="42">
        <v>15632.514583333339</v>
      </c>
      <c r="Z95" s="42">
        <v>17890.585416666672</v>
      </c>
      <c r="AA95" s="42">
        <v>19028.985000000004</v>
      </c>
      <c r="AB95" s="42">
        <v>20179.785000000003</v>
      </c>
      <c r="AC95" s="42">
        <v>21360.168333333335</v>
      </c>
      <c r="AD95" s="42">
        <v>22531.847500000003</v>
      </c>
      <c r="AE95" s="42">
        <v>23710.803750000003</v>
      </c>
      <c r="AF95" s="42">
        <v>24890.778750000005</v>
      </c>
      <c r="AG95" s="42">
        <v>26458.972500000003</v>
      </c>
      <c r="AH95" s="42">
        <v>27892.372500000005</v>
      </c>
      <c r="AI95" s="42">
        <v>29337.018333333337</v>
      </c>
      <c r="AJ95" s="42">
        <v>30560.285000000003</v>
      </c>
      <c r="AK95" s="42">
        <v>33539.622500000005</v>
      </c>
      <c r="AL95" s="42">
        <v>35802.050000000003</v>
      </c>
      <c r="AM95" s="42">
        <v>37604.387500000004</v>
      </c>
      <c r="AN95" s="42">
        <v>38826.237500000003</v>
      </c>
      <c r="AO95" s="42">
        <v>39933.173750000002</v>
      </c>
      <c r="AP95" s="42">
        <v>41067.62332666666</v>
      </c>
      <c r="AQ95" s="42">
        <v>42222.969556666656</v>
      </c>
      <c r="AR95" s="42">
        <v>43381.815833333319</v>
      </c>
      <c r="AS95" s="42">
        <v>44508.054583333324</v>
      </c>
      <c r="AT95" s="42">
        <v>45580.004583333321</v>
      </c>
      <c r="AU95" s="42">
        <v>47153.941666666658</v>
      </c>
      <c r="AV95" s="42">
        <v>48170.566666666658</v>
      </c>
      <c r="AW95" s="42">
        <v>49279.572916666657</v>
      </c>
      <c r="AX95" s="42">
        <v>50499.958333333321</v>
      </c>
      <c r="AY95" s="42">
        <v>51784.377083333326</v>
      </c>
      <c r="AZ95" s="42">
        <v>53060.38749999999</v>
      </c>
    </row>
    <row r="96" spans="1:52" x14ac:dyDescent="0.35">
      <c r="A96" s="46" t="s">
        <v>30</v>
      </c>
      <c r="B96" s="42">
        <v>4</v>
      </c>
      <c r="C96" s="42">
        <v>4</v>
      </c>
      <c r="D96" s="42">
        <v>4</v>
      </c>
      <c r="E96" s="42">
        <v>64</v>
      </c>
      <c r="F96" s="42">
        <v>124</v>
      </c>
      <c r="G96" s="42">
        <v>214</v>
      </c>
      <c r="H96" s="42">
        <v>304</v>
      </c>
      <c r="I96" s="42">
        <v>404</v>
      </c>
      <c r="J96" s="42">
        <v>592</v>
      </c>
      <c r="K96" s="42">
        <v>684</v>
      </c>
      <c r="L96" s="42">
        <v>1330.4</v>
      </c>
      <c r="M96" s="42">
        <v>1814</v>
      </c>
      <c r="N96" s="42">
        <v>2968.4</v>
      </c>
      <c r="O96" s="42">
        <v>3660.5</v>
      </c>
      <c r="P96" s="42">
        <v>4501.5</v>
      </c>
      <c r="Q96" s="42">
        <v>5103.3</v>
      </c>
      <c r="R96" s="42">
        <v>5295.3</v>
      </c>
      <c r="S96" s="42">
        <v>6987.9</v>
      </c>
      <c r="T96" s="42">
        <v>8560.9</v>
      </c>
      <c r="U96" s="42">
        <v>10047.200000000001</v>
      </c>
      <c r="V96" s="42">
        <v>12333.700000000003</v>
      </c>
      <c r="W96" s="42">
        <v>12333.700000000003</v>
      </c>
      <c r="X96" s="42">
        <v>12333.700000000003</v>
      </c>
      <c r="Y96" s="42">
        <v>12655.015000000001</v>
      </c>
      <c r="Z96" s="42">
        <v>13200.095000000003</v>
      </c>
      <c r="AA96" s="42">
        <v>13489.678333333337</v>
      </c>
      <c r="AB96" s="42">
        <v>13801.068333333336</v>
      </c>
      <c r="AC96" s="42">
        <v>14153.69666666667</v>
      </c>
      <c r="AD96" s="42">
        <v>14546.630000000005</v>
      </c>
      <c r="AE96" s="42">
        <v>14958.415000000005</v>
      </c>
      <c r="AF96" s="42">
        <v>15393.565000000004</v>
      </c>
      <c r="AG96" s="42">
        <v>16019.838333333337</v>
      </c>
      <c r="AH96" s="42">
        <v>16647.518333333337</v>
      </c>
      <c r="AI96" s="42">
        <v>17305.195000000003</v>
      </c>
      <c r="AJ96" s="42">
        <v>17932.928333333337</v>
      </c>
      <c r="AK96" s="42">
        <v>19598.053333333337</v>
      </c>
      <c r="AL96" s="42">
        <v>20990.12</v>
      </c>
      <c r="AM96" s="42">
        <v>22103.71</v>
      </c>
      <c r="AN96" s="42">
        <v>22871.62</v>
      </c>
      <c r="AO96" s="42">
        <v>23600.383333333331</v>
      </c>
      <c r="AP96" s="42">
        <v>24312.583333333332</v>
      </c>
      <c r="AQ96" s="42">
        <v>25005.938333333332</v>
      </c>
      <c r="AR96" s="42">
        <v>25749.231666666663</v>
      </c>
      <c r="AS96" s="42">
        <v>26507.398333333327</v>
      </c>
      <c r="AT96" s="42">
        <v>27299.85833333333</v>
      </c>
      <c r="AU96" s="42">
        <v>28504.166666666661</v>
      </c>
      <c r="AV96" s="42">
        <v>29264.703333333327</v>
      </c>
      <c r="AW96" s="42">
        <v>29973.703333333327</v>
      </c>
      <c r="AX96" s="42">
        <v>30650.02166666666</v>
      </c>
      <c r="AY96" s="42">
        <v>31326.944999999992</v>
      </c>
      <c r="AZ96" s="42">
        <v>31994.91166666666</v>
      </c>
    </row>
    <row r="97" spans="1:52" x14ac:dyDescent="0.35">
      <c r="A97" s="26" t="s">
        <v>31</v>
      </c>
      <c r="B97" s="23">
        <v>2.0000000000000004</v>
      </c>
      <c r="C97" s="23">
        <v>3</v>
      </c>
      <c r="D97" s="23">
        <v>4</v>
      </c>
      <c r="E97" s="23">
        <v>6</v>
      </c>
      <c r="F97" s="23">
        <v>8</v>
      </c>
      <c r="G97" s="23">
        <v>11</v>
      </c>
      <c r="H97" s="23">
        <v>14</v>
      </c>
      <c r="I97" s="23">
        <v>18</v>
      </c>
      <c r="J97" s="23">
        <v>23</v>
      </c>
      <c r="K97" s="23">
        <v>27</v>
      </c>
      <c r="L97" s="23">
        <v>95</v>
      </c>
      <c r="M97" s="23">
        <v>999.99999999999989</v>
      </c>
      <c r="N97" s="23">
        <v>1752.9999999999998</v>
      </c>
      <c r="O97" s="23">
        <v>2937</v>
      </c>
      <c r="P97" s="23">
        <v>5528</v>
      </c>
      <c r="Q97" s="23">
        <v>9535</v>
      </c>
      <c r="R97" s="23">
        <v>11899</v>
      </c>
      <c r="S97" s="23">
        <v>12783</v>
      </c>
      <c r="T97" s="23">
        <v>13077.300000000003</v>
      </c>
      <c r="U97" s="23">
        <v>13852.400000000003</v>
      </c>
      <c r="V97" s="23">
        <v>14973.503000000006</v>
      </c>
      <c r="W97" s="23">
        <v>14973.503000000006</v>
      </c>
      <c r="X97" s="23">
        <v>14973.483000000006</v>
      </c>
      <c r="Y97" s="23">
        <v>15131.197000000006</v>
      </c>
      <c r="Z97" s="23">
        <v>15344.473000000005</v>
      </c>
      <c r="AA97" s="23">
        <v>15467.366500000006</v>
      </c>
      <c r="AB97" s="23">
        <v>15602.182500000006</v>
      </c>
      <c r="AC97" s="23">
        <v>15741.791500000007</v>
      </c>
      <c r="AD97" s="23">
        <v>15880.937500000005</v>
      </c>
      <c r="AE97" s="23">
        <v>16052.854500000007</v>
      </c>
      <c r="AF97" s="23">
        <v>16247.384500000006</v>
      </c>
      <c r="AG97" s="23">
        <v>16563.989000000005</v>
      </c>
      <c r="AH97" s="23">
        <v>16901.235000000008</v>
      </c>
      <c r="AI97" s="23">
        <v>17326.826500000006</v>
      </c>
      <c r="AJ97" s="23">
        <v>17753.498500000009</v>
      </c>
      <c r="AK97" s="23">
        <v>19007.541000000008</v>
      </c>
      <c r="AL97" s="23">
        <v>19987.538000000008</v>
      </c>
      <c r="AM97" s="23">
        <v>20760.751500000009</v>
      </c>
      <c r="AN97" s="23">
        <v>21298.969500000007</v>
      </c>
      <c r="AO97" s="23">
        <v>21781.300500000008</v>
      </c>
      <c r="AP97" s="23">
        <v>22297.730500000009</v>
      </c>
      <c r="AQ97" s="23">
        <v>22827.549000000006</v>
      </c>
      <c r="AR97" s="23">
        <v>23379.467000000008</v>
      </c>
      <c r="AS97" s="23">
        <v>23952.129000000008</v>
      </c>
      <c r="AT97" s="23">
        <v>24548.644000000008</v>
      </c>
      <c r="AU97" s="23">
        <v>25434.421000000009</v>
      </c>
      <c r="AV97" s="23">
        <v>25922.773000000008</v>
      </c>
      <c r="AW97" s="23">
        <v>26404.847000000009</v>
      </c>
      <c r="AX97" s="23">
        <v>26902.074000000008</v>
      </c>
      <c r="AY97" s="23">
        <v>27381.12750000001</v>
      </c>
      <c r="AZ97" s="23">
        <v>27856.090000000007</v>
      </c>
    </row>
    <row r="98" spans="1:52" x14ac:dyDescent="0.35">
      <c r="A98" s="26" t="s">
        <v>32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</row>
    <row r="99" spans="1:52" x14ac:dyDescent="0.35">
      <c r="A99" s="26" t="s">
        <v>33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0</v>
      </c>
      <c r="Z99" s="48">
        <v>0</v>
      </c>
      <c r="AA99" s="48">
        <v>0</v>
      </c>
      <c r="AB99" s="48">
        <v>0</v>
      </c>
      <c r="AC99" s="48">
        <v>0</v>
      </c>
      <c r="AD99" s="48">
        <v>0</v>
      </c>
      <c r="AE99" s="48">
        <v>0</v>
      </c>
      <c r="AF99" s="48">
        <v>0</v>
      </c>
      <c r="AG99" s="48">
        <v>0</v>
      </c>
      <c r="AH99" s="48">
        <v>0</v>
      </c>
      <c r="AI99" s="48">
        <v>0</v>
      </c>
      <c r="AJ99" s="48">
        <v>0</v>
      </c>
      <c r="AK99" s="48">
        <v>0</v>
      </c>
      <c r="AL99" s="48">
        <v>0</v>
      </c>
      <c r="AM99" s="48">
        <v>0</v>
      </c>
      <c r="AN99" s="48">
        <v>0</v>
      </c>
      <c r="AO99" s="48">
        <v>0</v>
      </c>
      <c r="AP99" s="48">
        <v>0</v>
      </c>
      <c r="AQ99" s="48">
        <v>0</v>
      </c>
      <c r="AR99" s="48">
        <v>0</v>
      </c>
      <c r="AS99" s="48">
        <v>0</v>
      </c>
      <c r="AT99" s="48">
        <v>0</v>
      </c>
      <c r="AU99" s="48">
        <v>0</v>
      </c>
      <c r="AV99" s="48">
        <v>0</v>
      </c>
      <c r="AW99" s="48">
        <v>0</v>
      </c>
      <c r="AX99" s="48">
        <v>0</v>
      </c>
      <c r="AY99" s="48">
        <v>0</v>
      </c>
      <c r="AZ99" s="48">
        <v>0</v>
      </c>
    </row>
    <row r="100" spans="1:52" x14ac:dyDescent="0.35">
      <c r="A100" s="36" t="s">
        <v>34</v>
      </c>
      <c r="B100" s="23">
        <v>0.5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1.2</v>
      </c>
      <c r="L100" s="23">
        <v>1.2</v>
      </c>
      <c r="M100" s="23">
        <v>1.2</v>
      </c>
      <c r="N100" s="23">
        <v>2.65</v>
      </c>
      <c r="O100" s="23">
        <v>2.65</v>
      </c>
      <c r="P100" s="23">
        <v>2.65</v>
      </c>
      <c r="Q100" s="23">
        <v>2.65</v>
      </c>
      <c r="R100" s="23">
        <v>2.65</v>
      </c>
      <c r="S100" s="23">
        <v>2.65</v>
      </c>
      <c r="T100" s="23">
        <v>2.65</v>
      </c>
      <c r="U100" s="23">
        <v>2.65</v>
      </c>
      <c r="V100" s="23">
        <v>2.65</v>
      </c>
      <c r="W100" s="23">
        <v>2.65</v>
      </c>
      <c r="X100" s="23">
        <v>2.65</v>
      </c>
      <c r="Y100" s="23">
        <v>2.65</v>
      </c>
      <c r="Z100" s="23">
        <v>2.65</v>
      </c>
      <c r="AA100" s="23">
        <v>2.65</v>
      </c>
      <c r="AB100" s="23">
        <v>2.65</v>
      </c>
      <c r="AC100" s="23">
        <v>2.65</v>
      </c>
      <c r="AD100" s="23">
        <v>2.65</v>
      </c>
      <c r="AE100" s="23">
        <v>2.65</v>
      </c>
      <c r="AF100" s="23">
        <v>2.65</v>
      </c>
      <c r="AG100" s="23">
        <v>2.65</v>
      </c>
      <c r="AH100" s="23">
        <v>2.65</v>
      </c>
      <c r="AI100" s="23">
        <v>2.65</v>
      </c>
      <c r="AJ100" s="23">
        <v>2.65</v>
      </c>
      <c r="AK100" s="23">
        <v>2.65</v>
      </c>
      <c r="AL100" s="23">
        <v>2.65</v>
      </c>
      <c r="AM100" s="23">
        <v>2.65</v>
      </c>
      <c r="AN100" s="23">
        <v>2.65</v>
      </c>
      <c r="AO100" s="23">
        <v>2.65</v>
      </c>
      <c r="AP100" s="23">
        <v>2.65</v>
      </c>
      <c r="AQ100" s="23">
        <v>2.65</v>
      </c>
      <c r="AR100" s="23">
        <v>2.65</v>
      </c>
      <c r="AS100" s="23">
        <v>2.65</v>
      </c>
      <c r="AT100" s="23">
        <v>14.500000000000002</v>
      </c>
      <c r="AU100" s="23">
        <v>40.125</v>
      </c>
      <c r="AV100" s="23">
        <v>40.125</v>
      </c>
      <c r="AW100" s="23">
        <v>40.125</v>
      </c>
      <c r="AX100" s="23">
        <v>52.075000000000003</v>
      </c>
      <c r="AY100" s="23">
        <v>68</v>
      </c>
      <c r="AZ100" s="23">
        <v>126</v>
      </c>
    </row>
    <row r="101" spans="1:52" x14ac:dyDescent="0.35">
      <c r="A101" s="29" t="s">
        <v>35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1.2</v>
      </c>
      <c r="L101" s="30">
        <v>1.2</v>
      </c>
      <c r="M101" s="30">
        <v>1.2</v>
      </c>
      <c r="N101" s="30">
        <v>1.2</v>
      </c>
      <c r="O101" s="30">
        <v>1.2</v>
      </c>
      <c r="P101" s="30">
        <v>1.2</v>
      </c>
      <c r="Q101" s="30">
        <v>1.2</v>
      </c>
      <c r="R101" s="30">
        <v>1.2</v>
      </c>
      <c r="S101" s="30">
        <v>1.2</v>
      </c>
      <c r="T101" s="30">
        <v>1.2</v>
      </c>
      <c r="U101" s="30">
        <v>1.2</v>
      </c>
      <c r="V101" s="30">
        <v>1.2</v>
      </c>
      <c r="W101" s="30">
        <v>1.2</v>
      </c>
      <c r="X101" s="30">
        <v>1.2</v>
      </c>
      <c r="Y101" s="30">
        <v>1.2</v>
      </c>
      <c r="Z101" s="30">
        <v>1.2</v>
      </c>
      <c r="AA101" s="30">
        <v>1.2</v>
      </c>
      <c r="AB101" s="30">
        <v>1.2</v>
      </c>
      <c r="AC101" s="30">
        <v>1.2</v>
      </c>
      <c r="AD101" s="30">
        <v>1.2</v>
      </c>
      <c r="AE101" s="30">
        <v>1.2</v>
      </c>
      <c r="AF101" s="30">
        <v>1.2</v>
      </c>
      <c r="AG101" s="30">
        <v>1.2</v>
      </c>
      <c r="AH101" s="30">
        <v>1.2</v>
      </c>
      <c r="AI101" s="30">
        <v>1.2</v>
      </c>
      <c r="AJ101" s="30">
        <v>1.2</v>
      </c>
      <c r="AK101" s="30">
        <v>1.2</v>
      </c>
      <c r="AL101" s="30">
        <v>1.2</v>
      </c>
      <c r="AM101" s="30">
        <v>1.2</v>
      </c>
      <c r="AN101" s="30">
        <v>1.2</v>
      </c>
      <c r="AO101" s="30">
        <v>1.2</v>
      </c>
      <c r="AP101" s="30">
        <v>1.2</v>
      </c>
      <c r="AQ101" s="30">
        <v>1.2</v>
      </c>
      <c r="AR101" s="30">
        <v>1.2</v>
      </c>
      <c r="AS101" s="30">
        <v>1.2</v>
      </c>
      <c r="AT101" s="30">
        <v>11.200000000000001</v>
      </c>
      <c r="AU101" s="30">
        <v>31.2</v>
      </c>
      <c r="AV101" s="30">
        <v>31.2</v>
      </c>
      <c r="AW101" s="30">
        <v>31.2</v>
      </c>
      <c r="AX101" s="30">
        <v>41.2</v>
      </c>
      <c r="AY101" s="30">
        <v>51.2</v>
      </c>
      <c r="AZ101" s="30">
        <v>91.2</v>
      </c>
    </row>
    <row r="102" spans="1:52" x14ac:dyDescent="0.35">
      <c r="A102" s="31" t="s">
        <v>36</v>
      </c>
      <c r="B102" s="32">
        <v>0.5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1.45</v>
      </c>
      <c r="O102" s="32">
        <v>1.45</v>
      </c>
      <c r="P102" s="32">
        <v>1.45</v>
      </c>
      <c r="Q102" s="32">
        <v>1.45</v>
      </c>
      <c r="R102" s="32">
        <v>1.45</v>
      </c>
      <c r="S102" s="32">
        <v>1.45</v>
      </c>
      <c r="T102" s="32">
        <v>1.45</v>
      </c>
      <c r="U102" s="32">
        <v>1.45</v>
      </c>
      <c r="V102" s="32">
        <v>1.45</v>
      </c>
      <c r="W102" s="32">
        <v>1.45</v>
      </c>
      <c r="X102" s="32">
        <v>1.45</v>
      </c>
      <c r="Y102" s="32">
        <v>1.45</v>
      </c>
      <c r="Z102" s="32">
        <v>1.45</v>
      </c>
      <c r="AA102" s="32">
        <v>1.45</v>
      </c>
      <c r="AB102" s="32">
        <v>1.45</v>
      </c>
      <c r="AC102" s="32">
        <v>1.45</v>
      </c>
      <c r="AD102" s="32">
        <v>1.45</v>
      </c>
      <c r="AE102" s="32">
        <v>1.45</v>
      </c>
      <c r="AF102" s="32">
        <v>1.45</v>
      </c>
      <c r="AG102" s="32">
        <v>1.45</v>
      </c>
      <c r="AH102" s="32">
        <v>1.45</v>
      </c>
      <c r="AI102" s="32">
        <v>1.45</v>
      </c>
      <c r="AJ102" s="32">
        <v>1.45</v>
      </c>
      <c r="AK102" s="32">
        <v>1.45</v>
      </c>
      <c r="AL102" s="32">
        <v>1.45</v>
      </c>
      <c r="AM102" s="32">
        <v>1.45</v>
      </c>
      <c r="AN102" s="32">
        <v>1.45</v>
      </c>
      <c r="AO102" s="32">
        <v>1.45</v>
      </c>
      <c r="AP102" s="32">
        <v>1.45</v>
      </c>
      <c r="AQ102" s="32">
        <v>1.45</v>
      </c>
      <c r="AR102" s="32">
        <v>1.45</v>
      </c>
      <c r="AS102" s="32">
        <v>1.45</v>
      </c>
      <c r="AT102" s="32">
        <v>3.3000000000000003</v>
      </c>
      <c r="AU102" s="32">
        <v>8.9250000000000007</v>
      </c>
      <c r="AV102" s="32">
        <v>8.9250000000000007</v>
      </c>
      <c r="AW102" s="32">
        <v>8.9250000000000007</v>
      </c>
      <c r="AX102" s="32">
        <v>10.875</v>
      </c>
      <c r="AY102" s="32">
        <v>16.8</v>
      </c>
      <c r="AZ102" s="32">
        <v>34.800000000000004</v>
      </c>
    </row>
    <row r="103" spans="1:52" x14ac:dyDescent="0.35">
      <c r="A103" s="26" t="s">
        <v>37</v>
      </c>
      <c r="B103" s="23">
        <v>1467.9659999999999</v>
      </c>
      <c r="C103" s="23">
        <v>1490.4079999999999</v>
      </c>
      <c r="D103" s="23">
        <v>1495.808</v>
      </c>
      <c r="E103" s="23">
        <v>1489.808</v>
      </c>
      <c r="F103" s="23">
        <v>1499</v>
      </c>
      <c r="G103" s="23">
        <v>1501</v>
      </c>
      <c r="H103" s="23">
        <v>1501</v>
      </c>
      <c r="I103" s="23">
        <v>1522</v>
      </c>
      <c r="J103" s="23">
        <v>1623</v>
      </c>
      <c r="K103" s="23">
        <v>1635</v>
      </c>
      <c r="L103" s="23">
        <v>1647</v>
      </c>
      <c r="M103" s="23">
        <v>1679</v>
      </c>
      <c r="N103" s="23">
        <v>1693</v>
      </c>
      <c r="O103" s="23">
        <v>1709</v>
      </c>
      <c r="P103" s="23">
        <v>1730</v>
      </c>
      <c r="Q103" s="23">
        <v>1777</v>
      </c>
      <c r="R103" s="23">
        <v>1835</v>
      </c>
      <c r="S103" s="23">
        <v>1835</v>
      </c>
      <c r="T103" s="23">
        <v>1835</v>
      </c>
      <c r="U103" s="23">
        <v>1835</v>
      </c>
      <c r="V103" s="23">
        <v>1834.9349999999999</v>
      </c>
      <c r="W103" s="23">
        <v>1834.9349999999999</v>
      </c>
      <c r="X103" s="23">
        <v>1834.5550000000001</v>
      </c>
      <c r="Y103" s="23">
        <v>1882.0550000000001</v>
      </c>
      <c r="Z103" s="23">
        <v>1932.0550000000001</v>
      </c>
      <c r="AA103" s="23">
        <v>1962.0550000000001</v>
      </c>
      <c r="AB103" s="23">
        <v>1989.5550000000001</v>
      </c>
      <c r="AC103" s="23">
        <v>2017.0550000000001</v>
      </c>
      <c r="AD103" s="23">
        <v>2042.0550000000001</v>
      </c>
      <c r="AE103" s="23">
        <v>2064.5550000000003</v>
      </c>
      <c r="AF103" s="23">
        <v>2087.0550000000003</v>
      </c>
      <c r="AG103" s="23">
        <v>2112.0550000000003</v>
      </c>
      <c r="AH103" s="23">
        <v>2112.0550000000003</v>
      </c>
      <c r="AI103" s="23">
        <v>2112.0550000000003</v>
      </c>
      <c r="AJ103" s="23">
        <v>2114.5550000000003</v>
      </c>
      <c r="AK103" s="23">
        <v>2114.5550000000003</v>
      </c>
      <c r="AL103" s="23">
        <v>2117.0550000000003</v>
      </c>
      <c r="AM103" s="23">
        <v>2117.0550000000003</v>
      </c>
      <c r="AN103" s="23">
        <v>2117.0550000000003</v>
      </c>
      <c r="AO103" s="23">
        <v>2119.5550000000003</v>
      </c>
      <c r="AP103" s="23">
        <v>2119.5550000000003</v>
      </c>
      <c r="AQ103" s="23">
        <v>2119.5550000000003</v>
      </c>
      <c r="AR103" s="23">
        <v>2122.0550000000003</v>
      </c>
      <c r="AS103" s="23">
        <v>2122.0550000000003</v>
      </c>
      <c r="AT103" s="23">
        <v>2122.0550000000003</v>
      </c>
      <c r="AU103" s="23">
        <v>2124.5550000000003</v>
      </c>
      <c r="AV103" s="23">
        <v>2124.5550000000003</v>
      </c>
      <c r="AW103" s="23">
        <v>2127.0550000000003</v>
      </c>
      <c r="AX103" s="23">
        <v>2127.0550000000003</v>
      </c>
      <c r="AY103" s="23">
        <v>2127.0550000000003</v>
      </c>
      <c r="AZ103" s="23">
        <v>2127.0550000000003</v>
      </c>
    </row>
    <row r="104" spans="1:52" x14ac:dyDescent="0.35">
      <c r="A104" s="46" t="s">
        <v>38</v>
      </c>
      <c r="B104" s="42">
        <v>357.26599999999996</v>
      </c>
      <c r="C104" s="42">
        <v>369.70799999999997</v>
      </c>
      <c r="D104" s="42">
        <v>375.10799999999995</v>
      </c>
      <c r="E104" s="42">
        <v>369.10799999999995</v>
      </c>
      <c r="F104" s="42">
        <v>378.29999999999995</v>
      </c>
      <c r="G104" s="42">
        <v>380.29999999999995</v>
      </c>
      <c r="H104" s="42">
        <v>380.29999999999995</v>
      </c>
      <c r="I104" s="42">
        <v>401.29999999999995</v>
      </c>
      <c r="J104" s="42">
        <v>402.29999999999995</v>
      </c>
      <c r="K104" s="42">
        <v>414.3</v>
      </c>
      <c r="L104" s="42">
        <v>426.3</v>
      </c>
      <c r="M104" s="42">
        <v>458.29999999999995</v>
      </c>
      <c r="N104" s="42">
        <v>472.29999999999995</v>
      </c>
      <c r="O104" s="42">
        <v>488.2999999999999</v>
      </c>
      <c r="P104" s="42">
        <v>509.29999999999995</v>
      </c>
      <c r="Q104" s="42">
        <v>556.30000000000007</v>
      </c>
      <c r="R104" s="42">
        <v>614.30000000000007</v>
      </c>
      <c r="S104" s="42">
        <v>614.30000000000007</v>
      </c>
      <c r="T104" s="42">
        <v>614.30000000000007</v>
      </c>
      <c r="U104" s="42">
        <v>614.30000000000007</v>
      </c>
      <c r="V104" s="42">
        <v>614.23500000000001</v>
      </c>
      <c r="W104" s="42">
        <v>614.23500000000001</v>
      </c>
      <c r="X104" s="42">
        <v>613.85500000000002</v>
      </c>
      <c r="Y104" s="42">
        <v>661.35500000000002</v>
      </c>
      <c r="Z104" s="42">
        <v>711.35500000000002</v>
      </c>
      <c r="AA104" s="42">
        <v>741.35500000000002</v>
      </c>
      <c r="AB104" s="42">
        <v>768.85500000000002</v>
      </c>
      <c r="AC104" s="42">
        <v>796.35500000000002</v>
      </c>
      <c r="AD104" s="42">
        <v>821.35500000000002</v>
      </c>
      <c r="AE104" s="42">
        <v>843.85500000000002</v>
      </c>
      <c r="AF104" s="42">
        <v>866.35500000000002</v>
      </c>
      <c r="AG104" s="42">
        <v>891.35500000000002</v>
      </c>
      <c r="AH104" s="42">
        <v>891.35500000000002</v>
      </c>
      <c r="AI104" s="42">
        <v>891.35500000000002</v>
      </c>
      <c r="AJ104" s="42">
        <v>893.85500000000002</v>
      </c>
      <c r="AK104" s="42">
        <v>893.85500000000002</v>
      </c>
      <c r="AL104" s="42">
        <v>896.35500000000002</v>
      </c>
      <c r="AM104" s="42">
        <v>896.35500000000002</v>
      </c>
      <c r="AN104" s="42">
        <v>896.35500000000002</v>
      </c>
      <c r="AO104" s="42">
        <v>898.85500000000002</v>
      </c>
      <c r="AP104" s="42">
        <v>898.85500000000002</v>
      </c>
      <c r="AQ104" s="42">
        <v>898.85500000000002</v>
      </c>
      <c r="AR104" s="42">
        <v>901.35500000000002</v>
      </c>
      <c r="AS104" s="42">
        <v>901.35500000000002</v>
      </c>
      <c r="AT104" s="42">
        <v>901.35500000000002</v>
      </c>
      <c r="AU104" s="42">
        <v>903.85500000000002</v>
      </c>
      <c r="AV104" s="42">
        <v>903.85500000000002</v>
      </c>
      <c r="AW104" s="42">
        <v>906.35500000000002</v>
      </c>
      <c r="AX104" s="42">
        <v>906.35500000000002</v>
      </c>
      <c r="AY104" s="42">
        <v>906.35500000000002</v>
      </c>
      <c r="AZ104" s="42">
        <v>906.35500000000002</v>
      </c>
    </row>
    <row r="105" spans="1:52" x14ac:dyDescent="0.35">
      <c r="A105" s="46" t="s">
        <v>39</v>
      </c>
      <c r="B105" s="42">
        <v>1110.7</v>
      </c>
      <c r="C105" s="42">
        <v>1120.7</v>
      </c>
      <c r="D105" s="42">
        <v>1120.7</v>
      </c>
      <c r="E105" s="42">
        <v>1120.7</v>
      </c>
      <c r="F105" s="42">
        <v>1120.7</v>
      </c>
      <c r="G105" s="42">
        <v>1120.7</v>
      </c>
      <c r="H105" s="42">
        <v>1120.7</v>
      </c>
      <c r="I105" s="42">
        <v>1120.7</v>
      </c>
      <c r="J105" s="42">
        <v>1220.7</v>
      </c>
      <c r="K105" s="42">
        <v>1220.7</v>
      </c>
      <c r="L105" s="42">
        <v>1220.7</v>
      </c>
      <c r="M105" s="42">
        <v>1220.7</v>
      </c>
      <c r="N105" s="42">
        <v>1220.7</v>
      </c>
      <c r="O105" s="42">
        <v>1220.7</v>
      </c>
      <c r="P105" s="42">
        <v>1220.7</v>
      </c>
      <c r="Q105" s="42">
        <v>1220.7</v>
      </c>
      <c r="R105" s="42">
        <v>1220.7</v>
      </c>
      <c r="S105" s="42">
        <v>1220.7</v>
      </c>
      <c r="T105" s="42">
        <v>1220.7</v>
      </c>
      <c r="U105" s="42">
        <v>1220.7</v>
      </c>
      <c r="V105" s="42">
        <v>1220.7</v>
      </c>
      <c r="W105" s="42">
        <v>1220.7</v>
      </c>
      <c r="X105" s="42">
        <v>1220.7</v>
      </c>
      <c r="Y105" s="42">
        <v>1220.7</v>
      </c>
      <c r="Z105" s="42">
        <v>1220.7</v>
      </c>
      <c r="AA105" s="42">
        <v>1220.7</v>
      </c>
      <c r="AB105" s="42">
        <v>1220.7</v>
      </c>
      <c r="AC105" s="42">
        <v>1220.7</v>
      </c>
      <c r="AD105" s="42">
        <v>1220.7</v>
      </c>
      <c r="AE105" s="42">
        <v>1220.7</v>
      </c>
      <c r="AF105" s="42">
        <v>1220.7</v>
      </c>
      <c r="AG105" s="42">
        <v>1220.7</v>
      </c>
      <c r="AH105" s="42">
        <v>1220.7</v>
      </c>
      <c r="AI105" s="42">
        <v>1220.7</v>
      </c>
      <c r="AJ105" s="42">
        <v>1220.7</v>
      </c>
      <c r="AK105" s="42">
        <v>1220.7</v>
      </c>
      <c r="AL105" s="42">
        <v>1220.7</v>
      </c>
      <c r="AM105" s="42">
        <v>1220.7</v>
      </c>
      <c r="AN105" s="42">
        <v>1220.7</v>
      </c>
      <c r="AO105" s="42">
        <v>1220.7</v>
      </c>
      <c r="AP105" s="42">
        <v>1220.7</v>
      </c>
      <c r="AQ105" s="42">
        <v>1220.7</v>
      </c>
      <c r="AR105" s="42">
        <v>1220.7</v>
      </c>
      <c r="AS105" s="42">
        <v>1220.7</v>
      </c>
      <c r="AT105" s="42">
        <v>1220.7</v>
      </c>
      <c r="AU105" s="42">
        <v>1220.7</v>
      </c>
      <c r="AV105" s="42">
        <v>1220.7</v>
      </c>
      <c r="AW105" s="42">
        <v>1220.7</v>
      </c>
      <c r="AX105" s="42">
        <v>1220.7</v>
      </c>
      <c r="AY105" s="42">
        <v>1220.7</v>
      </c>
      <c r="AZ105" s="42">
        <v>1220.7</v>
      </c>
    </row>
    <row r="106" spans="1:52" x14ac:dyDescent="0.35">
      <c r="A106" s="33" t="s">
        <v>40</v>
      </c>
      <c r="B106" s="34">
        <v>2788</v>
      </c>
      <c r="C106" s="34">
        <v>2788</v>
      </c>
      <c r="D106" s="34">
        <v>2788</v>
      </c>
      <c r="E106" s="34">
        <v>2788</v>
      </c>
      <c r="F106" s="34">
        <v>2788</v>
      </c>
      <c r="G106" s="34">
        <v>2788</v>
      </c>
      <c r="H106" s="34">
        <v>2744</v>
      </c>
      <c r="I106" s="34">
        <v>2744</v>
      </c>
      <c r="J106" s="34">
        <v>2744</v>
      </c>
      <c r="K106" s="34">
        <v>2744</v>
      </c>
      <c r="L106" s="34">
        <v>2744</v>
      </c>
      <c r="M106" s="34">
        <v>2744</v>
      </c>
      <c r="N106" s="34">
        <v>2744</v>
      </c>
      <c r="O106" s="34">
        <v>2744</v>
      </c>
      <c r="P106" s="34">
        <v>2744</v>
      </c>
      <c r="Q106" s="34">
        <v>2744</v>
      </c>
      <c r="R106" s="34">
        <v>2744</v>
      </c>
      <c r="S106" s="34">
        <v>2744</v>
      </c>
      <c r="T106" s="34">
        <v>2744</v>
      </c>
      <c r="U106" s="34">
        <v>2744</v>
      </c>
      <c r="V106" s="34">
        <v>2744</v>
      </c>
      <c r="W106" s="34">
        <v>2744</v>
      </c>
      <c r="X106" s="34">
        <v>2744</v>
      </c>
      <c r="Y106" s="34">
        <v>2744</v>
      </c>
      <c r="Z106" s="34">
        <v>2744</v>
      </c>
      <c r="AA106" s="34">
        <v>2744</v>
      </c>
      <c r="AB106" s="34">
        <v>2744</v>
      </c>
      <c r="AC106" s="34">
        <v>2744</v>
      </c>
      <c r="AD106" s="34">
        <v>2744</v>
      </c>
      <c r="AE106" s="34">
        <v>2744</v>
      </c>
      <c r="AF106" s="34">
        <v>2744</v>
      </c>
      <c r="AG106" s="34">
        <v>2744</v>
      </c>
      <c r="AH106" s="34">
        <v>2744</v>
      </c>
      <c r="AI106" s="34">
        <v>2744</v>
      </c>
      <c r="AJ106" s="34">
        <v>2744</v>
      </c>
      <c r="AK106" s="34">
        <v>2744</v>
      </c>
      <c r="AL106" s="34">
        <v>2744</v>
      </c>
      <c r="AM106" s="34">
        <v>2744</v>
      </c>
      <c r="AN106" s="34">
        <v>2744</v>
      </c>
      <c r="AO106" s="34">
        <v>2744</v>
      </c>
      <c r="AP106" s="34">
        <v>2744</v>
      </c>
      <c r="AQ106" s="34">
        <v>2744</v>
      </c>
      <c r="AR106" s="34">
        <v>2744</v>
      </c>
      <c r="AS106" s="34">
        <v>2744</v>
      </c>
      <c r="AT106" s="34">
        <v>2744</v>
      </c>
      <c r="AU106" s="34">
        <v>2744</v>
      </c>
      <c r="AV106" s="34">
        <v>2744</v>
      </c>
      <c r="AW106" s="34">
        <v>2744</v>
      </c>
      <c r="AX106" s="34">
        <v>2744</v>
      </c>
      <c r="AY106" s="34">
        <v>2744</v>
      </c>
      <c r="AZ106" s="34">
        <v>2744</v>
      </c>
    </row>
    <row r="108" spans="1:52" x14ac:dyDescent="0.35">
      <c r="A108" s="9" t="s">
        <v>42</v>
      </c>
      <c r="B108" s="10">
        <v>5236.0109999999986</v>
      </c>
      <c r="C108" s="10">
        <v>5348.2310000000007</v>
      </c>
      <c r="D108" s="10">
        <v>5658.1810000000014</v>
      </c>
      <c r="E108" s="10">
        <v>6865.8510000000006</v>
      </c>
      <c r="F108" s="10">
        <v>7705.871000000001</v>
      </c>
      <c r="G108" s="10">
        <v>7757.7535000000016</v>
      </c>
      <c r="H108" s="10">
        <v>8688.2160000000022</v>
      </c>
      <c r="I108" s="10">
        <v>8797.5410000000011</v>
      </c>
      <c r="J108" s="10">
        <v>8805.6015000000007</v>
      </c>
      <c r="K108" s="10">
        <v>8842.8477000000003</v>
      </c>
      <c r="L108" s="10">
        <v>11891.578049999998</v>
      </c>
      <c r="M108" s="10">
        <v>10497.071550000001</v>
      </c>
      <c r="N108" s="10">
        <v>11642.465549999997</v>
      </c>
      <c r="O108" s="10">
        <v>12110.080550000002</v>
      </c>
      <c r="P108" s="10">
        <v>11964.63055</v>
      </c>
      <c r="Q108" s="10">
        <v>11990.92555</v>
      </c>
      <c r="R108" s="10">
        <v>12018.768550000001</v>
      </c>
      <c r="S108" s="10">
        <v>12054.757549999998</v>
      </c>
      <c r="T108" s="10">
        <v>11974.777550000001</v>
      </c>
      <c r="U108" s="10">
        <v>11809.617549999999</v>
      </c>
      <c r="V108" s="10">
        <v>11675.059381249999</v>
      </c>
      <c r="W108" s="10">
        <v>11592.251212499998</v>
      </c>
      <c r="X108" s="10">
        <v>11455.901212500001</v>
      </c>
      <c r="Y108" s="10">
        <v>11303.031212499998</v>
      </c>
      <c r="Z108" s="10">
        <v>11106.421212499998</v>
      </c>
      <c r="AA108" s="10">
        <v>10984.258712499999</v>
      </c>
      <c r="AB108" s="10">
        <v>10856.4492125</v>
      </c>
      <c r="AC108" s="10">
        <v>10487.514212500002</v>
      </c>
      <c r="AD108" s="10">
        <v>10250.775543749998</v>
      </c>
      <c r="AE108" s="10">
        <v>9877.4043437500004</v>
      </c>
      <c r="AF108" s="10">
        <v>9802.8308250000009</v>
      </c>
      <c r="AG108" s="10">
        <v>9652.7393250000005</v>
      </c>
      <c r="AH108" s="10">
        <v>9161.2543249999999</v>
      </c>
      <c r="AI108" s="10">
        <v>9095.8243250000014</v>
      </c>
      <c r="AJ108" s="10">
        <v>8918.4943250000015</v>
      </c>
      <c r="AK108" s="10">
        <v>8806.7179875000002</v>
      </c>
      <c r="AL108" s="10">
        <v>7551.3849875000014</v>
      </c>
      <c r="AM108" s="10">
        <v>6974.5459875000006</v>
      </c>
      <c r="AN108" s="10">
        <v>6983.9178187500002</v>
      </c>
      <c r="AO108" s="10">
        <v>6975.8178187499998</v>
      </c>
      <c r="AP108" s="10">
        <v>6253.0178187500005</v>
      </c>
      <c r="AQ108" s="10">
        <v>6239.0178187500005</v>
      </c>
      <c r="AR108" s="10">
        <v>6020.9178187500002</v>
      </c>
      <c r="AS108" s="10">
        <v>6019.61781875</v>
      </c>
      <c r="AT108" s="10">
        <v>5512.4678187500003</v>
      </c>
      <c r="AU108" s="10">
        <v>3050.0178187500001</v>
      </c>
      <c r="AV108" s="10">
        <v>2554.74281875</v>
      </c>
      <c r="AW108" s="10">
        <v>1414.74281875</v>
      </c>
      <c r="AX108" s="10">
        <v>652.55781875000002</v>
      </c>
      <c r="AY108" s="10">
        <v>630.49281875000008</v>
      </c>
      <c r="AZ108" s="10">
        <v>528.50281875000007</v>
      </c>
    </row>
    <row r="109" spans="1:52" x14ac:dyDescent="0.35">
      <c r="A109" s="11" t="s">
        <v>5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</row>
    <row r="110" spans="1:52" x14ac:dyDescent="0.35">
      <c r="A110" s="47" t="s">
        <v>6</v>
      </c>
      <c r="B110" s="42">
        <v>0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</row>
    <row r="111" spans="1:52" x14ac:dyDescent="0.35">
      <c r="A111" s="46" t="s">
        <v>7</v>
      </c>
      <c r="B111" s="42">
        <v>0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</row>
    <row r="112" spans="1:52" x14ac:dyDescent="0.35">
      <c r="A112" s="46" t="s">
        <v>8</v>
      </c>
      <c r="B112" s="42">
        <v>0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</row>
    <row r="113" spans="1:52" x14ac:dyDescent="0.35">
      <c r="A113" s="16" t="s">
        <v>9</v>
      </c>
      <c r="B113" s="17">
        <v>5236.0109999999986</v>
      </c>
      <c r="C113" s="17">
        <v>5348.2310000000007</v>
      </c>
      <c r="D113" s="17">
        <v>5658.1810000000014</v>
      </c>
      <c r="E113" s="17">
        <v>6865.8510000000006</v>
      </c>
      <c r="F113" s="17">
        <v>7705.871000000001</v>
      </c>
      <c r="G113" s="17">
        <v>7757.7535000000016</v>
      </c>
      <c r="H113" s="17">
        <v>8688.2160000000022</v>
      </c>
      <c r="I113" s="17">
        <v>8797.5410000000011</v>
      </c>
      <c r="J113" s="17">
        <v>8805.6015000000007</v>
      </c>
      <c r="K113" s="17">
        <v>8842.8477000000003</v>
      </c>
      <c r="L113" s="17">
        <v>11891.578049999998</v>
      </c>
      <c r="M113" s="17">
        <v>10497.071550000001</v>
      </c>
      <c r="N113" s="17">
        <v>11642.465549999997</v>
      </c>
      <c r="O113" s="17">
        <v>12110.080550000002</v>
      </c>
      <c r="P113" s="17">
        <v>11964.63055</v>
      </c>
      <c r="Q113" s="17">
        <v>11990.92555</v>
      </c>
      <c r="R113" s="17">
        <v>12018.768550000001</v>
      </c>
      <c r="S113" s="17">
        <v>12054.757549999998</v>
      </c>
      <c r="T113" s="17">
        <v>11974.777550000001</v>
      </c>
      <c r="U113" s="17">
        <v>11809.617549999999</v>
      </c>
      <c r="V113" s="17">
        <v>11675.059381249999</v>
      </c>
      <c r="W113" s="17">
        <v>11592.251212499998</v>
      </c>
      <c r="X113" s="17">
        <v>11455.901212500001</v>
      </c>
      <c r="Y113" s="17">
        <v>11303.031212499998</v>
      </c>
      <c r="Z113" s="17">
        <v>11106.421212499998</v>
      </c>
      <c r="AA113" s="17">
        <v>10984.258712499999</v>
      </c>
      <c r="AB113" s="17">
        <v>10856.4492125</v>
      </c>
      <c r="AC113" s="17">
        <v>10487.514212500002</v>
      </c>
      <c r="AD113" s="17">
        <v>10250.775543749998</v>
      </c>
      <c r="AE113" s="17">
        <v>9877.4043437500004</v>
      </c>
      <c r="AF113" s="17">
        <v>9802.8308250000009</v>
      </c>
      <c r="AG113" s="17">
        <v>9652.7393250000005</v>
      </c>
      <c r="AH113" s="17">
        <v>9161.2543249999999</v>
      </c>
      <c r="AI113" s="17">
        <v>9095.8243250000014</v>
      </c>
      <c r="AJ113" s="17">
        <v>8918.4943250000015</v>
      </c>
      <c r="AK113" s="17">
        <v>8806.7179875000002</v>
      </c>
      <c r="AL113" s="17">
        <v>7551.3849875000014</v>
      </c>
      <c r="AM113" s="17">
        <v>6974.5459875000006</v>
      </c>
      <c r="AN113" s="17">
        <v>6983.9178187500002</v>
      </c>
      <c r="AO113" s="17">
        <v>6975.8178187499998</v>
      </c>
      <c r="AP113" s="17">
        <v>6253.0178187500005</v>
      </c>
      <c r="AQ113" s="17">
        <v>6239.0178187500005</v>
      </c>
      <c r="AR113" s="17">
        <v>6020.9178187500002</v>
      </c>
      <c r="AS113" s="17">
        <v>6019.61781875</v>
      </c>
      <c r="AT113" s="17">
        <v>5512.4678187500003</v>
      </c>
      <c r="AU113" s="17">
        <v>3050.0178187500001</v>
      </c>
      <c r="AV113" s="17">
        <v>2554.74281875</v>
      </c>
      <c r="AW113" s="17">
        <v>1414.74281875</v>
      </c>
      <c r="AX113" s="17">
        <v>652.55781875000002</v>
      </c>
      <c r="AY113" s="17">
        <v>630.49281875000008</v>
      </c>
      <c r="AZ113" s="17">
        <v>528.50281875000007</v>
      </c>
    </row>
    <row r="114" spans="1:52" s="20" customFormat="1" ht="15" customHeight="1" x14ac:dyDescent="0.3">
      <c r="A114" s="45" t="s">
        <v>10</v>
      </c>
      <c r="B114" s="19">
        <v>112.4</v>
      </c>
      <c r="C114" s="19">
        <v>112.4</v>
      </c>
      <c r="D114" s="19">
        <v>112.4</v>
      </c>
      <c r="E114" s="19">
        <v>112.4</v>
      </c>
      <c r="F114" s="19">
        <v>112.4</v>
      </c>
      <c r="G114" s="19">
        <v>112.4</v>
      </c>
      <c r="H114" s="19">
        <v>112.4</v>
      </c>
      <c r="I114" s="19">
        <v>112.4</v>
      </c>
      <c r="J114" s="19">
        <v>112.4</v>
      </c>
      <c r="K114" s="19">
        <v>112.4</v>
      </c>
      <c r="L114" s="19">
        <v>112.4</v>
      </c>
      <c r="M114" s="19">
        <v>112.4</v>
      </c>
      <c r="N114" s="19">
        <v>112.4</v>
      </c>
      <c r="O114" s="19">
        <v>53</v>
      </c>
      <c r="P114" s="19">
        <v>53</v>
      </c>
      <c r="Q114" s="19">
        <v>53</v>
      </c>
      <c r="R114" s="19">
        <v>53</v>
      </c>
      <c r="S114" s="19">
        <v>53</v>
      </c>
      <c r="T114" s="19">
        <v>47</v>
      </c>
      <c r="U114" s="19">
        <v>47</v>
      </c>
      <c r="V114" s="19">
        <v>47</v>
      </c>
      <c r="W114" s="19">
        <v>47</v>
      </c>
      <c r="X114" s="19">
        <v>47</v>
      </c>
      <c r="Y114" s="19">
        <v>47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</row>
    <row r="115" spans="1:52" s="20" customFormat="1" ht="15" customHeight="1" x14ac:dyDescent="0.3">
      <c r="A115" s="43" t="s">
        <v>11</v>
      </c>
      <c r="B115" s="42">
        <v>0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</row>
    <row r="116" spans="1:52" s="20" customFormat="1" ht="15" customHeight="1" x14ac:dyDescent="0.3">
      <c r="A116" s="43" t="s">
        <v>12</v>
      </c>
      <c r="B116" s="42">
        <v>0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</row>
    <row r="117" spans="1:52" s="20" customFormat="1" ht="15" customHeight="1" x14ac:dyDescent="0.3">
      <c r="A117" s="43" t="s">
        <v>13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</row>
    <row r="118" spans="1:52" s="20" customFormat="1" ht="15" customHeight="1" x14ac:dyDescent="0.3">
      <c r="A118" s="43" t="s">
        <v>14</v>
      </c>
      <c r="B118" s="42">
        <v>112.4</v>
      </c>
      <c r="C118" s="42">
        <v>112.4</v>
      </c>
      <c r="D118" s="42">
        <v>112.4</v>
      </c>
      <c r="E118" s="42">
        <v>112.4</v>
      </c>
      <c r="F118" s="42">
        <v>112.4</v>
      </c>
      <c r="G118" s="42">
        <v>112.4</v>
      </c>
      <c r="H118" s="42">
        <v>112.4</v>
      </c>
      <c r="I118" s="42">
        <v>112.4</v>
      </c>
      <c r="J118" s="42">
        <v>112.4</v>
      </c>
      <c r="K118" s="42">
        <v>112.4</v>
      </c>
      <c r="L118" s="42">
        <v>112.4</v>
      </c>
      <c r="M118" s="42">
        <v>112.4</v>
      </c>
      <c r="N118" s="42">
        <v>112.4</v>
      </c>
      <c r="O118" s="42">
        <v>53</v>
      </c>
      <c r="P118" s="42">
        <v>53</v>
      </c>
      <c r="Q118" s="42">
        <v>53</v>
      </c>
      <c r="R118" s="42">
        <v>53</v>
      </c>
      <c r="S118" s="42">
        <v>53</v>
      </c>
      <c r="T118" s="42">
        <v>47</v>
      </c>
      <c r="U118" s="42">
        <v>47</v>
      </c>
      <c r="V118" s="42">
        <v>47</v>
      </c>
      <c r="W118" s="42">
        <v>47</v>
      </c>
      <c r="X118" s="42">
        <v>47</v>
      </c>
      <c r="Y118" s="42">
        <v>47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</row>
    <row r="119" spans="1:52" s="20" customFormat="1" ht="15" customHeight="1" x14ac:dyDescent="0.3">
      <c r="A119" s="44" t="s">
        <v>15</v>
      </c>
      <c r="B119" s="23">
        <v>0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</row>
    <row r="120" spans="1:52" s="20" customFormat="1" ht="15" customHeight="1" x14ac:dyDescent="0.3">
      <c r="A120" s="43" t="s">
        <v>11</v>
      </c>
      <c r="B120" s="42">
        <v>0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</row>
    <row r="121" spans="1:52" s="20" customFormat="1" ht="15" customHeight="1" x14ac:dyDescent="0.3">
      <c r="A121" s="43" t="s">
        <v>12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</row>
    <row r="122" spans="1:52" s="20" customFormat="1" ht="15" customHeight="1" x14ac:dyDescent="0.3">
      <c r="A122" s="43" t="s">
        <v>13</v>
      </c>
      <c r="B122" s="42">
        <v>0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</row>
    <row r="123" spans="1:52" s="20" customFormat="1" ht="15" customHeight="1" x14ac:dyDescent="0.3">
      <c r="A123" s="43" t="s">
        <v>14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</row>
    <row r="124" spans="1:52" s="20" customFormat="1" ht="15" customHeight="1" x14ac:dyDescent="0.3">
      <c r="A124" s="44" t="s">
        <v>16</v>
      </c>
      <c r="B124" s="23">
        <v>4418.1109999999999</v>
      </c>
      <c r="C124" s="23">
        <v>4507.5710000000008</v>
      </c>
      <c r="D124" s="23">
        <v>4915.4410000000016</v>
      </c>
      <c r="E124" s="23">
        <v>6156.7110000000002</v>
      </c>
      <c r="F124" s="23">
        <v>6956.291000000002</v>
      </c>
      <c r="G124" s="23">
        <v>7003.7235000000019</v>
      </c>
      <c r="H124" s="23">
        <v>7821.0860000000011</v>
      </c>
      <c r="I124" s="23">
        <v>7827.161000000001</v>
      </c>
      <c r="J124" s="23">
        <v>7833.2365000000009</v>
      </c>
      <c r="K124" s="23">
        <v>7865.4417000000012</v>
      </c>
      <c r="L124" s="23">
        <v>10805.88205</v>
      </c>
      <c r="M124" s="23">
        <v>9418.7405500000023</v>
      </c>
      <c r="N124" s="23">
        <v>10566.984549999999</v>
      </c>
      <c r="O124" s="23">
        <v>11121.599550000003</v>
      </c>
      <c r="P124" s="23">
        <v>11077.849549999999</v>
      </c>
      <c r="Q124" s="23">
        <v>11101.214549999999</v>
      </c>
      <c r="R124" s="23">
        <v>11128.707549999999</v>
      </c>
      <c r="S124" s="23">
        <v>11063.696549999999</v>
      </c>
      <c r="T124" s="23">
        <v>11011.646549999999</v>
      </c>
      <c r="U124" s="23">
        <v>10834.386549999999</v>
      </c>
      <c r="V124" s="23">
        <v>10676.556549999999</v>
      </c>
      <c r="W124" s="23">
        <v>10580.536549999999</v>
      </c>
      <c r="X124" s="23">
        <v>10444.566550000001</v>
      </c>
      <c r="Y124" s="23">
        <v>10309.196550000001</v>
      </c>
      <c r="Z124" s="23">
        <v>10159.77655</v>
      </c>
      <c r="AA124" s="23">
        <v>10076.014050000002</v>
      </c>
      <c r="AB124" s="23">
        <v>9994.8045500000007</v>
      </c>
      <c r="AC124" s="23">
        <v>9646.0195500000009</v>
      </c>
      <c r="AD124" s="23">
        <v>9400.5090499999988</v>
      </c>
      <c r="AE124" s="23">
        <v>9035.0138499999994</v>
      </c>
      <c r="AF124" s="23">
        <v>8955.468499999999</v>
      </c>
      <c r="AG124" s="23">
        <v>8841.1119999999992</v>
      </c>
      <c r="AH124" s="23">
        <v>8361.8269999999993</v>
      </c>
      <c r="AI124" s="23">
        <v>8296.3970000000008</v>
      </c>
      <c r="AJ124" s="23">
        <v>8149.0670000000009</v>
      </c>
      <c r="AK124" s="23">
        <v>8062.8470000000007</v>
      </c>
      <c r="AL124" s="23">
        <v>6807.514000000001</v>
      </c>
      <c r="AM124" s="23">
        <v>6240.1750000000002</v>
      </c>
      <c r="AN124" s="23">
        <v>6236.875</v>
      </c>
      <c r="AO124" s="23">
        <v>6228.7749999999996</v>
      </c>
      <c r="AP124" s="23">
        <v>5505.9750000000004</v>
      </c>
      <c r="AQ124" s="23">
        <v>5504.6750000000002</v>
      </c>
      <c r="AR124" s="23">
        <v>5288.9750000000004</v>
      </c>
      <c r="AS124" s="23">
        <v>5287.6750000000002</v>
      </c>
      <c r="AT124" s="23">
        <v>4836.6750000000002</v>
      </c>
      <c r="AU124" s="23">
        <v>2378.6750000000002</v>
      </c>
      <c r="AV124" s="23">
        <v>1961.4</v>
      </c>
      <c r="AW124" s="23">
        <v>821.4</v>
      </c>
      <c r="AX124" s="23">
        <v>61.4</v>
      </c>
      <c r="AY124" s="23">
        <v>61.4</v>
      </c>
      <c r="AZ124" s="23">
        <v>61.4</v>
      </c>
    </row>
    <row r="125" spans="1:52" s="20" customFormat="1" ht="15" customHeight="1" x14ac:dyDescent="0.3">
      <c r="A125" s="43" t="s">
        <v>17</v>
      </c>
      <c r="B125" s="42">
        <v>2947</v>
      </c>
      <c r="C125" s="42">
        <v>3004</v>
      </c>
      <c r="D125" s="42">
        <v>3063.9</v>
      </c>
      <c r="E125" s="42">
        <v>4215.8999999999996</v>
      </c>
      <c r="F125" s="42">
        <v>4719.9000000000005</v>
      </c>
      <c r="G125" s="42">
        <v>4719.9000000000005</v>
      </c>
      <c r="H125" s="42">
        <v>5437.9000000000005</v>
      </c>
      <c r="I125" s="42">
        <v>5437.9000000000005</v>
      </c>
      <c r="J125" s="42">
        <v>5437.9000000000005</v>
      </c>
      <c r="K125" s="42">
        <v>5437.9000000000005</v>
      </c>
      <c r="L125" s="42">
        <v>8346.9</v>
      </c>
      <c r="M125" s="42">
        <v>6975.9000000000005</v>
      </c>
      <c r="N125" s="42">
        <v>8115.9000000000005</v>
      </c>
      <c r="O125" s="42">
        <v>8875.9</v>
      </c>
      <c r="P125" s="42">
        <v>8875.9</v>
      </c>
      <c r="Q125" s="42">
        <v>8875.9</v>
      </c>
      <c r="R125" s="42">
        <v>8875.9</v>
      </c>
      <c r="S125" s="42">
        <v>8875.9</v>
      </c>
      <c r="T125" s="42">
        <v>8875.9</v>
      </c>
      <c r="U125" s="42">
        <v>8875.9</v>
      </c>
      <c r="V125" s="42">
        <v>8875.9</v>
      </c>
      <c r="W125" s="42">
        <v>8875.9</v>
      </c>
      <c r="X125" s="42">
        <v>8860.2000000000007</v>
      </c>
      <c r="Y125" s="42">
        <v>8860.2000000000007</v>
      </c>
      <c r="Z125" s="42">
        <v>8842.3000000000011</v>
      </c>
      <c r="AA125" s="42">
        <v>8842.3000000000011</v>
      </c>
      <c r="AB125" s="42">
        <v>8828.3000000000011</v>
      </c>
      <c r="AC125" s="42">
        <v>8773.3000000000011</v>
      </c>
      <c r="AD125" s="42">
        <v>8605.2999999999993</v>
      </c>
      <c r="AE125" s="42">
        <v>8369.2999999999993</v>
      </c>
      <c r="AF125" s="42">
        <v>8369.2999999999993</v>
      </c>
      <c r="AG125" s="42">
        <v>8369.2999999999993</v>
      </c>
      <c r="AH125" s="42">
        <v>7929.3</v>
      </c>
      <c r="AI125" s="42">
        <v>7879.9000000000005</v>
      </c>
      <c r="AJ125" s="42">
        <v>7770.4000000000005</v>
      </c>
      <c r="AK125" s="42">
        <v>7712.9000000000005</v>
      </c>
      <c r="AL125" s="42">
        <v>6503.9000000000005</v>
      </c>
      <c r="AM125" s="42">
        <v>5940</v>
      </c>
      <c r="AN125" s="42">
        <v>5940</v>
      </c>
      <c r="AO125" s="42">
        <v>5940</v>
      </c>
      <c r="AP125" s="42">
        <v>5222</v>
      </c>
      <c r="AQ125" s="42">
        <v>5222</v>
      </c>
      <c r="AR125" s="42">
        <v>5222</v>
      </c>
      <c r="AS125" s="42">
        <v>5222</v>
      </c>
      <c r="AT125" s="42">
        <v>4771</v>
      </c>
      <c r="AU125" s="42">
        <v>2313</v>
      </c>
      <c r="AV125" s="42">
        <v>1900</v>
      </c>
      <c r="AW125" s="42">
        <v>760</v>
      </c>
      <c r="AX125" s="42">
        <v>0</v>
      </c>
      <c r="AY125" s="42">
        <v>0</v>
      </c>
      <c r="AZ125" s="42">
        <v>0</v>
      </c>
    </row>
    <row r="126" spans="1:52" s="20" customFormat="1" ht="15" customHeight="1" x14ac:dyDescent="0.3">
      <c r="A126" s="43" t="s">
        <v>18</v>
      </c>
      <c r="B126" s="42">
        <v>915.53</v>
      </c>
      <c r="C126" s="42">
        <v>928.47</v>
      </c>
      <c r="D126" s="42">
        <v>1219.57</v>
      </c>
      <c r="E126" s="42">
        <v>1273.47</v>
      </c>
      <c r="F126" s="42">
        <v>1359.47</v>
      </c>
      <c r="G126" s="42">
        <v>1399.47</v>
      </c>
      <c r="H126" s="42">
        <v>1453.758</v>
      </c>
      <c r="I126" s="42">
        <v>1458.8579999999999</v>
      </c>
      <c r="J126" s="42">
        <v>1458.8579999999999</v>
      </c>
      <c r="K126" s="42">
        <v>1455.058</v>
      </c>
      <c r="L126" s="42">
        <v>1456.4080000000001</v>
      </c>
      <c r="M126" s="42">
        <v>1431.9080000000001</v>
      </c>
      <c r="N126" s="42">
        <v>1426.7080000000001</v>
      </c>
      <c r="O126" s="42">
        <v>1243.3080000000002</v>
      </c>
      <c r="P126" s="42">
        <v>1208.508</v>
      </c>
      <c r="Q126" s="42">
        <v>1201.008</v>
      </c>
      <c r="R126" s="42">
        <v>1182.7080000000001</v>
      </c>
      <c r="S126" s="42">
        <v>1153.308</v>
      </c>
      <c r="T126" s="42">
        <v>1131.9080000000001</v>
      </c>
      <c r="U126" s="42">
        <v>1065.9080000000001</v>
      </c>
      <c r="V126" s="42">
        <v>984.12800000000016</v>
      </c>
      <c r="W126" s="42">
        <v>906.32800000000009</v>
      </c>
      <c r="X126" s="42">
        <v>833.62800000000016</v>
      </c>
      <c r="Y126" s="42">
        <v>737.72800000000018</v>
      </c>
      <c r="Z126" s="42">
        <v>609.52800000000013</v>
      </c>
      <c r="AA126" s="42">
        <v>555.52800000000013</v>
      </c>
      <c r="AB126" s="42">
        <v>535.58800000000008</v>
      </c>
      <c r="AC126" s="42">
        <v>244.48800000000011</v>
      </c>
      <c r="AD126" s="42">
        <v>190.58800000000011</v>
      </c>
      <c r="AE126" s="42">
        <v>104.58800000000012</v>
      </c>
      <c r="AF126" s="42">
        <v>64.588000000000122</v>
      </c>
      <c r="AG126" s="42">
        <v>10.3</v>
      </c>
      <c r="AH126" s="42">
        <v>5.2</v>
      </c>
      <c r="AI126" s="42">
        <v>5.2</v>
      </c>
      <c r="AJ126" s="42">
        <v>5.2</v>
      </c>
      <c r="AK126" s="42">
        <v>0</v>
      </c>
      <c r="AL126" s="42">
        <v>0</v>
      </c>
      <c r="AM126" s="42">
        <v>0</v>
      </c>
      <c r="AN126" s="42">
        <v>0</v>
      </c>
      <c r="AO126" s="42">
        <v>0</v>
      </c>
      <c r="AP126" s="42">
        <v>0</v>
      </c>
      <c r="AQ126" s="42">
        <v>0</v>
      </c>
      <c r="AR126" s="42">
        <v>0</v>
      </c>
      <c r="AS126" s="42">
        <v>0</v>
      </c>
      <c r="AT126" s="42">
        <v>0</v>
      </c>
      <c r="AU126" s="42">
        <v>0</v>
      </c>
      <c r="AV126" s="42">
        <v>0</v>
      </c>
      <c r="AW126" s="42">
        <v>0</v>
      </c>
      <c r="AX126" s="42">
        <v>0</v>
      </c>
      <c r="AY126" s="42">
        <v>0</v>
      </c>
      <c r="AZ126" s="42">
        <v>0</v>
      </c>
    </row>
    <row r="127" spans="1:52" s="20" customFormat="1" ht="15" customHeight="1" x14ac:dyDescent="0.3">
      <c r="A127" s="43" t="s">
        <v>14</v>
      </c>
      <c r="B127" s="42">
        <v>200.5</v>
      </c>
      <c r="C127" s="42">
        <v>201.8</v>
      </c>
      <c r="D127" s="42">
        <v>211.1</v>
      </c>
      <c r="E127" s="42">
        <v>212.39999999999998</v>
      </c>
      <c r="F127" s="42">
        <v>418.8</v>
      </c>
      <c r="G127" s="42">
        <v>402.8</v>
      </c>
      <c r="H127" s="42">
        <v>407.07499999999999</v>
      </c>
      <c r="I127" s="42">
        <v>407.07499999999999</v>
      </c>
      <c r="J127" s="42">
        <v>407.07499999999999</v>
      </c>
      <c r="K127" s="42">
        <v>407.07499999999999</v>
      </c>
      <c r="L127" s="42">
        <v>407.07499999999999</v>
      </c>
      <c r="M127" s="42">
        <v>376.375</v>
      </c>
      <c r="N127" s="42">
        <v>369.67500000000001</v>
      </c>
      <c r="O127" s="42">
        <v>348.57499999999999</v>
      </c>
      <c r="P127" s="42">
        <v>347.375</v>
      </c>
      <c r="Q127" s="42">
        <v>397.375</v>
      </c>
      <c r="R127" s="42">
        <v>408.77500000000003</v>
      </c>
      <c r="S127" s="42">
        <v>408.77500000000003</v>
      </c>
      <c r="T127" s="42">
        <v>408.77500000000003</v>
      </c>
      <c r="U127" s="42">
        <v>408.77500000000003</v>
      </c>
      <c r="V127" s="42">
        <v>408.77500000000003</v>
      </c>
      <c r="W127" s="42">
        <v>408.77500000000003</v>
      </c>
      <c r="X127" s="42">
        <v>408.77500000000003</v>
      </c>
      <c r="Y127" s="42">
        <v>408.77500000000003</v>
      </c>
      <c r="Z127" s="42">
        <v>408.77500000000003</v>
      </c>
      <c r="AA127" s="42">
        <v>402.77500000000003</v>
      </c>
      <c r="AB127" s="42">
        <v>396.67500000000001</v>
      </c>
      <c r="AC127" s="42">
        <v>395.57499999999999</v>
      </c>
      <c r="AD127" s="42">
        <v>384.97500000000002</v>
      </c>
      <c r="AE127" s="42">
        <v>380.97500000000002</v>
      </c>
      <c r="AF127" s="42">
        <v>379.97500000000002</v>
      </c>
      <c r="AG127" s="42">
        <v>366.77500000000003</v>
      </c>
      <c r="AH127" s="42">
        <v>365.67500000000001</v>
      </c>
      <c r="AI127" s="42">
        <v>356.97500000000002</v>
      </c>
      <c r="AJ127" s="42">
        <v>320.47500000000002</v>
      </c>
      <c r="AK127" s="42">
        <v>300.17500000000001</v>
      </c>
      <c r="AL127" s="42">
        <v>300.17500000000001</v>
      </c>
      <c r="AM127" s="42">
        <v>300.17500000000001</v>
      </c>
      <c r="AN127" s="42">
        <v>296.875</v>
      </c>
      <c r="AO127" s="42">
        <v>288.77500000000003</v>
      </c>
      <c r="AP127" s="42">
        <v>283.97500000000002</v>
      </c>
      <c r="AQ127" s="42">
        <v>282.67500000000001</v>
      </c>
      <c r="AR127" s="42">
        <v>66.974999999999966</v>
      </c>
      <c r="AS127" s="42">
        <v>65.674999999999969</v>
      </c>
      <c r="AT127" s="42">
        <v>65.674999999999969</v>
      </c>
      <c r="AU127" s="42">
        <v>65.674999999999969</v>
      </c>
      <c r="AV127" s="42">
        <v>61.4</v>
      </c>
      <c r="AW127" s="42">
        <v>61.4</v>
      </c>
      <c r="AX127" s="42">
        <v>61.4</v>
      </c>
      <c r="AY127" s="42">
        <v>61.4</v>
      </c>
      <c r="AZ127" s="42">
        <v>61.4</v>
      </c>
    </row>
    <row r="128" spans="1:52" s="20" customFormat="1" ht="15" customHeight="1" x14ac:dyDescent="0.3">
      <c r="A128" s="43" t="s">
        <v>19</v>
      </c>
      <c r="B128" s="42">
        <v>355.08100000000019</v>
      </c>
      <c r="C128" s="42">
        <v>373.3010000000001</v>
      </c>
      <c r="D128" s="42">
        <v>420.87100000000061</v>
      </c>
      <c r="E128" s="42">
        <v>454.94100000000066</v>
      </c>
      <c r="F128" s="42">
        <v>458.12100000000066</v>
      </c>
      <c r="G128" s="42">
        <v>481.55350000000078</v>
      </c>
      <c r="H128" s="42">
        <v>522.35300000000086</v>
      </c>
      <c r="I128" s="42">
        <v>523.32800000000077</v>
      </c>
      <c r="J128" s="42">
        <v>529.40350000000046</v>
      </c>
      <c r="K128" s="42">
        <v>565.40870000000064</v>
      </c>
      <c r="L128" s="42">
        <v>595.49905000000069</v>
      </c>
      <c r="M128" s="42">
        <v>634.55755000000045</v>
      </c>
      <c r="N128" s="42">
        <v>654.70155000000034</v>
      </c>
      <c r="O128" s="42">
        <v>653.81655000000046</v>
      </c>
      <c r="P128" s="42">
        <v>646.06655000000035</v>
      </c>
      <c r="Q128" s="42">
        <v>626.93155000000013</v>
      </c>
      <c r="R128" s="42">
        <v>661.32455000000016</v>
      </c>
      <c r="S128" s="42">
        <v>625.71355000000017</v>
      </c>
      <c r="T128" s="42">
        <v>595.06355000000019</v>
      </c>
      <c r="U128" s="42">
        <v>483.8035500000002</v>
      </c>
      <c r="V128" s="42">
        <v>407.75355000000019</v>
      </c>
      <c r="W128" s="42">
        <v>389.53355000000016</v>
      </c>
      <c r="X128" s="42">
        <v>341.96355000000017</v>
      </c>
      <c r="Y128" s="42">
        <v>302.49355000000014</v>
      </c>
      <c r="Z128" s="42">
        <v>299.17355000000015</v>
      </c>
      <c r="AA128" s="42">
        <v>275.41105000000016</v>
      </c>
      <c r="AB128" s="42">
        <v>234.24155000000016</v>
      </c>
      <c r="AC128" s="42">
        <v>232.65655000000018</v>
      </c>
      <c r="AD128" s="42">
        <v>219.64605000000017</v>
      </c>
      <c r="AE128" s="42">
        <v>180.15085000000016</v>
      </c>
      <c r="AF128" s="42">
        <v>141.60550000000015</v>
      </c>
      <c r="AG128" s="42">
        <v>94.737000000000151</v>
      </c>
      <c r="AH128" s="42">
        <v>61.65200000000015</v>
      </c>
      <c r="AI128" s="42">
        <v>54.322000000000145</v>
      </c>
      <c r="AJ128" s="42">
        <v>52.992000000000147</v>
      </c>
      <c r="AK128" s="42">
        <v>49.772000000000148</v>
      </c>
      <c r="AL128" s="42">
        <v>3.4390000000001457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</row>
    <row r="129" spans="1:52" s="20" customFormat="1" ht="15" customHeight="1" x14ac:dyDescent="0.3">
      <c r="A129" s="44" t="s">
        <v>20</v>
      </c>
      <c r="B129" s="23">
        <v>76.8</v>
      </c>
      <c r="C129" s="23">
        <v>76.8</v>
      </c>
      <c r="D129" s="23">
        <v>76.8</v>
      </c>
      <c r="E129" s="23">
        <v>76.8</v>
      </c>
      <c r="F129" s="23">
        <v>76.8</v>
      </c>
      <c r="G129" s="23">
        <v>76.8</v>
      </c>
      <c r="H129" s="23">
        <v>76.8</v>
      </c>
      <c r="I129" s="23">
        <v>76.8</v>
      </c>
      <c r="J129" s="23">
        <v>76.8</v>
      </c>
      <c r="K129" s="23">
        <v>76.8</v>
      </c>
      <c r="L129" s="23">
        <v>76.8</v>
      </c>
      <c r="M129" s="23">
        <v>76.8</v>
      </c>
      <c r="N129" s="23">
        <v>76.8</v>
      </c>
      <c r="O129" s="23">
        <v>76.8</v>
      </c>
      <c r="P129" s="23">
        <v>48.20000000000001</v>
      </c>
      <c r="Q129" s="23">
        <v>48.20000000000001</v>
      </c>
      <c r="R129" s="23">
        <v>48.20000000000001</v>
      </c>
      <c r="S129" s="23">
        <v>48.20000000000001</v>
      </c>
      <c r="T129" s="23">
        <v>48.20000000000001</v>
      </c>
      <c r="U129" s="23">
        <v>48.20000000000001</v>
      </c>
      <c r="V129" s="23">
        <v>71.471831250000008</v>
      </c>
      <c r="W129" s="23">
        <v>94.743662500000013</v>
      </c>
      <c r="X129" s="23">
        <v>94.743662500000013</v>
      </c>
      <c r="Y129" s="23">
        <v>94.743662500000013</v>
      </c>
      <c r="Z129" s="23">
        <v>94.743662500000013</v>
      </c>
      <c r="AA129" s="23">
        <v>94.743662500000013</v>
      </c>
      <c r="AB129" s="23">
        <v>94.743662500000013</v>
      </c>
      <c r="AC129" s="23">
        <v>92.143662500000005</v>
      </c>
      <c r="AD129" s="23">
        <v>115.41549375000001</v>
      </c>
      <c r="AE129" s="23">
        <v>115.41549375000001</v>
      </c>
      <c r="AF129" s="23">
        <v>138.68732500000002</v>
      </c>
      <c r="AG129" s="23">
        <v>138.68732500000002</v>
      </c>
      <c r="AH129" s="23">
        <v>138.68732500000002</v>
      </c>
      <c r="AI129" s="23">
        <v>138.68732500000002</v>
      </c>
      <c r="AJ129" s="23">
        <v>138.68732500000002</v>
      </c>
      <c r="AK129" s="23">
        <v>150.23098750000003</v>
      </c>
      <c r="AL129" s="23">
        <v>150.23098750000003</v>
      </c>
      <c r="AM129" s="23">
        <v>150.23098750000003</v>
      </c>
      <c r="AN129" s="23">
        <v>162.90281875000002</v>
      </c>
      <c r="AO129" s="23">
        <v>162.90281875000002</v>
      </c>
      <c r="AP129" s="23">
        <v>162.90281875000002</v>
      </c>
      <c r="AQ129" s="23">
        <v>162.90281875000002</v>
      </c>
      <c r="AR129" s="23">
        <v>162.90281875000002</v>
      </c>
      <c r="AS129" s="23">
        <v>162.90281875000002</v>
      </c>
      <c r="AT129" s="23">
        <v>162.90281875000002</v>
      </c>
      <c r="AU129" s="23">
        <v>162.90281875000002</v>
      </c>
      <c r="AV129" s="23">
        <v>162.90281875000002</v>
      </c>
      <c r="AW129" s="23">
        <v>162.90281875000002</v>
      </c>
      <c r="AX129" s="23">
        <v>162.90281875000002</v>
      </c>
      <c r="AY129" s="23">
        <v>162.90281875000002</v>
      </c>
      <c r="AZ129" s="23">
        <v>162.90281875000002</v>
      </c>
    </row>
    <row r="130" spans="1:52" s="20" customFormat="1" ht="15" customHeight="1" x14ac:dyDescent="0.3">
      <c r="A130" s="44" t="s">
        <v>21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</row>
    <row r="131" spans="1:52" s="20" customFormat="1" ht="15" customHeight="1" x14ac:dyDescent="0.3">
      <c r="A131" s="44" t="s">
        <v>22</v>
      </c>
      <c r="B131" s="23">
        <v>193.4</v>
      </c>
      <c r="C131" s="23">
        <v>203.46</v>
      </c>
      <c r="D131" s="23">
        <v>203.84000000000003</v>
      </c>
      <c r="E131" s="23">
        <v>207.34</v>
      </c>
      <c r="F131" s="23">
        <v>207.53000000000003</v>
      </c>
      <c r="G131" s="23">
        <v>207.53000000000003</v>
      </c>
      <c r="H131" s="23">
        <v>231.23000000000002</v>
      </c>
      <c r="I131" s="23">
        <v>236.48000000000002</v>
      </c>
      <c r="J131" s="23">
        <v>236.28000000000003</v>
      </c>
      <c r="K131" s="23">
        <v>236.45600000000002</v>
      </c>
      <c r="L131" s="23">
        <v>237.25600000000003</v>
      </c>
      <c r="M131" s="23">
        <v>240.39100000000002</v>
      </c>
      <c r="N131" s="23">
        <v>219.79100000000003</v>
      </c>
      <c r="O131" s="23">
        <v>189.39100000000002</v>
      </c>
      <c r="P131" s="23">
        <v>182.39100000000002</v>
      </c>
      <c r="Q131" s="23">
        <v>182.32100000000003</v>
      </c>
      <c r="R131" s="23">
        <v>179.82100000000003</v>
      </c>
      <c r="S131" s="23">
        <v>140.721</v>
      </c>
      <c r="T131" s="23">
        <v>140.191</v>
      </c>
      <c r="U131" s="23">
        <v>139.291</v>
      </c>
      <c r="V131" s="23">
        <v>139.291</v>
      </c>
      <c r="W131" s="23">
        <v>129.23099999999999</v>
      </c>
      <c r="X131" s="23">
        <v>128.851</v>
      </c>
      <c r="Y131" s="23">
        <v>124.651</v>
      </c>
      <c r="Z131" s="23">
        <v>124.46099999999998</v>
      </c>
      <c r="AA131" s="23">
        <v>86.060999999999993</v>
      </c>
      <c r="AB131" s="23">
        <v>62.260999999999996</v>
      </c>
      <c r="AC131" s="23">
        <v>57.010999999999996</v>
      </c>
      <c r="AD131" s="23">
        <v>57.010999999999996</v>
      </c>
      <c r="AE131" s="23">
        <v>56.834999999999994</v>
      </c>
      <c r="AF131" s="23">
        <v>40.234999999999992</v>
      </c>
      <c r="AG131" s="23">
        <v>37.1</v>
      </c>
      <c r="AH131" s="23">
        <v>37.1</v>
      </c>
      <c r="AI131" s="23">
        <v>37.1</v>
      </c>
      <c r="AJ131" s="23">
        <v>37.1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>
        <v>0</v>
      </c>
      <c r="AU131" s="23">
        <v>0</v>
      </c>
      <c r="AV131" s="23">
        <v>0</v>
      </c>
      <c r="AW131" s="23">
        <v>0</v>
      </c>
      <c r="AX131" s="23">
        <v>0</v>
      </c>
      <c r="AY131" s="23">
        <v>0</v>
      </c>
      <c r="AZ131" s="23">
        <v>0</v>
      </c>
    </row>
    <row r="132" spans="1:52" s="20" customFormat="1" ht="15" customHeight="1" x14ac:dyDescent="0.3">
      <c r="A132" s="43" t="s">
        <v>17</v>
      </c>
      <c r="B132" s="42">
        <v>0</v>
      </c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  <c r="AH132" s="42">
        <v>0</v>
      </c>
      <c r="AI132" s="42">
        <v>0</v>
      </c>
      <c r="AJ132" s="42">
        <v>0</v>
      </c>
      <c r="AK132" s="42">
        <v>0</v>
      </c>
      <c r="AL132" s="42">
        <v>0</v>
      </c>
      <c r="AM132" s="42">
        <v>0</v>
      </c>
      <c r="AN132" s="42">
        <v>0</v>
      </c>
      <c r="AO132" s="42">
        <v>0</v>
      </c>
      <c r="AP132" s="42">
        <v>0</v>
      </c>
      <c r="AQ132" s="42">
        <v>0</v>
      </c>
      <c r="AR132" s="42">
        <v>0</v>
      </c>
      <c r="AS132" s="42">
        <v>0</v>
      </c>
      <c r="AT132" s="42">
        <v>0</v>
      </c>
      <c r="AU132" s="42">
        <v>0</v>
      </c>
      <c r="AV132" s="42">
        <v>0</v>
      </c>
      <c r="AW132" s="42">
        <v>0</v>
      </c>
      <c r="AX132" s="42">
        <v>0</v>
      </c>
      <c r="AY132" s="42">
        <v>0</v>
      </c>
      <c r="AZ132" s="42">
        <v>0</v>
      </c>
    </row>
    <row r="133" spans="1:52" s="20" customFormat="1" ht="15" customHeight="1" x14ac:dyDescent="0.3">
      <c r="A133" s="43" t="s">
        <v>18</v>
      </c>
      <c r="B133" s="42">
        <v>99.2</v>
      </c>
      <c r="C133" s="42">
        <v>99.2</v>
      </c>
      <c r="D133" s="42">
        <v>99.2</v>
      </c>
      <c r="E133" s="42">
        <v>99.2</v>
      </c>
      <c r="F133" s="42">
        <v>99.2</v>
      </c>
      <c r="G133" s="42">
        <v>99.2</v>
      </c>
      <c r="H133" s="42">
        <v>99.2</v>
      </c>
      <c r="I133" s="42">
        <v>99.2</v>
      </c>
      <c r="J133" s="42">
        <v>99.2</v>
      </c>
      <c r="K133" s="42">
        <v>99.2</v>
      </c>
      <c r="L133" s="42">
        <v>99.2</v>
      </c>
      <c r="M133" s="42">
        <v>99.2</v>
      </c>
      <c r="N133" s="42">
        <v>78.600000000000009</v>
      </c>
      <c r="O133" s="42">
        <v>78.600000000000009</v>
      </c>
      <c r="P133" s="42">
        <v>72.600000000000009</v>
      </c>
      <c r="Q133" s="42">
        <v>72.600000000000009</v>
      </c>
      <c r="R133" s="42">
        <v>72.600000000000009</v>
      </c>
      <c r="S133" s="42">
        <v>38.4</v>
      </c>
      <c r="T133" s="42">
        <v>38.4</v>
      </c>
      <c r="U133" s="42">
        <v>38.4</v>
      </c>
      <c r="V133" s="42">
        <v>38.4</v>
      </c>
      <c r="W133" s="42">
        <v>38.4</v>
      </c>
      <c r="X133" s="42">
        <v>38.4</v>
      </c>
      <c r="Y133" s="42">
        <v>38.4</v>
      </c>
      <c r="Z133" s="42">
        <v>38.4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</row>
    <row r="134" spans="1:52" s="20" customFormat="1" ht="15" customHeight="1" x14ac:dyDescent="0.3">
      <c r="A134" s="43" t="s">
        <v>14</v>
      </c>
      <c r="B134" s="42">
        <v>48.6</v>
      </c>
      <c r="C134" s="42">
        <v>48.6</v>
      </c>
      <c r="D134" s="42">
        <v>48.6</v>
      </c>
      <c r="E134" s="42">
        <v>48.6</v>
      </c>
      <c r="F134" s="42">
        <v>48.6</v>
      </c>
      <c r="G134" s="42">
        <v>48.6</v>
      </c>
      <c r="H134" s="42">
        <v>48.6</v>
      </c>
      <c r="I134" s="42">
        <v>48.6</v>
      </c>
      <c r="J134" s="42">
        <v>48.6</v>
      </c>
      <c r="K134" s="42">
        <v>48.6</v>
      </c>
      <c r="L134" s="42">
        <v>48.6</v>
      </c>
      <c r="M134" s="42">
        <v>48.6</v>
      </c>
      <c r="N134" s="42">
        <v>48.6</v>
      </c>
      <c r="O134" s="42">
        <v>48.6</v>
      </c>
      <c r="P134" s="42">
        <v>48.6</v>
      </c>
      <c r="Q134" s="42">
        <v>48.6</v>
      </c>
      <c r="R134" s="42">
        <v>48.6</v>
      </c>
      <c r="S134" s="42">
        <v>48.6</v>
      </c>
      <c r="T134" s="42">
        <v>48.6</v>
      </c>
      <c r="U134" s="42">
        <v>48.6</v>
      </c>
      <c r="V134" s="42">
        <v>48.6</v>
      </c>
      <c r="W134" s="42">
        <v>48.6</v>
      </c>
      <c r="X134" s="42">
        <v>48.6</v>
      </c>
      <c r="Y134" s="42">
        <v>48.6</v>
      </c>
      <c r="Z134" s="42">
        <v>48.6</v>
      </c>
      <c r="AA134" s="42">
        <v>48.6</v>
      </c>
      <c r="AB134" s="42">
        <v>48.6</v>
      </c>
      <c r="AC134" s="42">
        <v>48.6</v>
      </c>
      <c r="AD134" s="42">
        <v>48.6</v>
      </c>
      <c r="AE134" s="42">
        <v>48.6</v>
      </c>
      <c r="AF134" s="42">
        <v>37.1</v>
      </c>
      <c r="AG134" s="42">
        <v>37.1</v>
      </c>
      <c r="AH134" s="42">
        <v>37.1</v>
      </c>
      <c r="AI134" s="42">
        <v>37.1</v>
      </c>
      <c r="AJ134" s="42">
        <v>37.1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</row>
    <row r="135" spans="1:52" s="20" customFormat="1" ht="15" customHeight="1" x14ac:dyDescent="0.3">
      <c r="A135" s="43" t="s">
        <v>19</v>
      </c>
      <c r="B135" s="42">
        <v>45.6</v>
      </c>
      <c r="C135" s="42">
        <v>55.660000000000004</v>
      </c>
      <c r="D135" s="42">
        <v>56.040000000000006</v>
      </c>
      <c r="E135" s="42">
        <v>59.54</v>
      </c>
      <c r="F135" s="42">
        <v>59.730000000000004</v>
      </c>
      <c r="G135" s="42">
        <v>59.730000000000004</v>
      </c>
      <c r="H135" s="42">
        <v>83.43</v>
      </c>
      <c r="I135" s="42">
        <v>88.68</v>
      </c>
      <c r="J135" s="42">
        <v>88.48</v>
      </c>
      <c r="K135" s="42">
        <v>88.656000000000006</v>
      </c>
      <c r="L135" s="42">
        <v>89.456000000000003</v>
      </c>
      <c r="M135" s="42">
        <v>92.591000000000008</v>
      </c>
      <c r="N135" s="42">
        <v>92.591000000000008</v>
      </c>
      <c r="O135" s="42">
        <v>62.190999999999995</v>
      </c>
      <c r="P135" s="42">
        <v>61.190999999999995</v>
      </c>
      <c r="Q135" s="42">
        <v>61.120999999999995</v>
      </c>
      <c r="R135" s="42">
        <v>58.620999999999995</v>
      </c>
      <c r="S135" s="42">
        <v>53.720999999999997</v>
      </c>
      <c r="T135" s="42">
        <v>53.190999999999995</v>
      </c>
      <c r="U135" s="42">
        <v>52.290999999999997</v>
      </c>
      <c r="V135" s="42">
        <v>52.290999999999997</v>
      </c>
      <c r="W135" s="42">
        <v>42.230999999999995</v>
      </c>
      <c r="X135" s="42">
        <v>41.850999999999992</v>
      </c>
      <c r="Y135" s="42">
        <v>37.650999999999996</v>
      </c>
      <c r="Z135" s="42">
        <v>37.460999999999991</v>
      </c>
      <c r="AA135" s="42">
        <v>37.460999999999991</v>
      </c>
      <c r="AB135" s="42">
        <v>13.660999999999992</v>
      </c>
      <c r="AC135" s="42">
        <v>8.4109999999999925</v>
      </c>
      <c r="AD135" s="42">
        <v>8.4109999999999925</v>
      </c>
      <c r="AE135" s="42">
        <v>8.2349999999999923</v>
      </c>
      <c r="AF135" s="42">
        <v>3.1349999999999927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</row>
    <row r="136" spans="1:52" s="20" customFormat="1" ht="15" customHeight="1" x14ac:dyDescent="0.3">
      <c r="A136" s="44" t="s">
        <v>23</v>
      </c>
      <c r="B136" s="23">
        <v>361.90000000000003</v>
      </c>
      <c r="C136" s="23">
        <v>361.90000000000003</v>
      </c>
      <c r="D136" s="23">
        <v>261.2</v>
      </c>
      <c r="E136" s="23">
        <v>224.10000000000002</v>
      </c>
      <c r="F136" s="23">
        <v>208.20000000000005</v>
      </c>
      <c r="G136" s="23">
        <v>208.20000000000005</v>
      </c>
      <c r="H136" s="23">
        <v>208.20000000000005</v>
      </c>
      <c r="I136" s="23">
        <v>208.20000000000005</v>
      </c>
      <c r="J136" s="23">
        <v>208.20000000000005</v>
      </c>
      <c r="K136" s="23">
        <v>202.40000000000003</v>
      </c>
      <c r="L136" s="23">
        <v>202.40000000000003</v>
      </c>
      <c r="M136" s="23">
        <v>191.9</v>
      </c>
      <c r="N136" s="23">
        <v>186.20000000000002</v>
      </c>
      <c r="O136" s="23">
        <v>186.20000000000002</v>
      </c>
      <c r="P136" s="23">
        <v>116.60000000000001</v>
      </c>
      <c r="Q136" s="23">
        <v>104.60000000000001</v>
      </c>
      <c r="R136" s="23">
        <v>104.60000000000001</v>
      </c>
      <c r="S136" s="23">
        <v>104.60000000000001</v>
      </c>
      <c r="T136" s="23">
        <v>104.60000000000001</v>
      </c>
      <c r="U136" s="23">
        <v>104.60000000000001</v>
      </c>
      <c r="V136" s="23">
        <v>104.60000000000001</v>
      </c>
      <c r="W136" s="23">
        <v>104.60000000000001</v>
      </c>
      <c r="X136" s="23">
        <v>104.60000000000001</v>
      </c>
      <c r="Y136" s="23">
        <v>91.3</v>
      </c>
      <c r="Z136" s="23">
        <v>91.3</v>
      </c>
      <c r="AA136" s="23">
        <v>91.3</v>
      </c>
      <c r="AB136" s="23">
        <v>68.5</v>
      </c>
      <c r="AC136" s="23">
        <v>56.2</v>
      </c>
      <c r="AD136" s="23">
        <v>41.800000000000004</v>
      </c>
      <c r="AE136" s="23">
        <v>34.1</v>
      </c>
      <c r="AF136" s="23">
        <v>32.6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</row>
    <row r="137" spans="1:52" s="20" customFormat="1" ht="15" customHeight="1" x14ac:dyDescent="0.3">
      <c r="A137" s="43" t="s">
        <v>11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  <c r="AH137" s="42">
        <v>0</v>
      </c>
      <c r="AI137" s="42">
        <v>0</v>
      </c>
      <c r="AJ137" s="42">
        <v>0</v>
      </c>
      <c r="AK137" s="42">
        <v>0</v>
      </c>
      <c r="AL137" s="42">
        <v>0</v>
      </c>
      <c r="AM137" s="42">
        <v>0</v>
      </c>
      <c r="AN137" s="42">
        <v>0</v>
      </c>
      <c r="AO137" s="42">
        <v>0</v>
      </c>
      <c r="AP137" s="42">
        <v>0</v>
      </c>
      <c r="AQ137" s="42">
        <v>0</v>
      </c>
      <c r="AR137" s="42">
        <v>0</v>
      </c>
      <c r="AS137" s="42">
        <v>0</v>
      </c>
      <c r="AT137" s="42">
        <v>0</v>
      </c>
      <c r="AU137" s="42">
        <v>0</v>
      </c>
      <c r="AV137" s="42">
        <v>0</v>
      </c>
      <c r="AW137" s="42">
        <v>0</v>
      </c>
      <c r="AX137" s="42">
        <v>0</v>
      </c>
      <c r="AY137" s="42">
        <v>0</v>
      </c>
      <c r="AZ137" s="42">
        <v>0</v>
      </c>
    </row>
    <row r="138" spans="1:52" s="20" customFormat="1" ht="15" customHeight="1" x14ac:dyDescent="0.3">
      <c r="A138" s="43" t="s">
        <v>12</v>
      </c>
      <c r="B138" s="42">
        <v>0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</row>
    <row r="139" spans="1:52" s="20" customFormat="1" ht="15" customHeight="1" x14ac:dyDescent="0.3">
      <c r="A139" s="43" t="s">
        <v>14</v>
      </c>
      <c r="B139" s="42">
        <v>361.90000000000003</v>
      </c>
      <c r="C139" s="42">
        <v>361.90000000000003</v>
      </c>
      <c r="D139" s="42">
        <v>261.2</v>
      </c>
      <c r="E139" s="42">
        <v>224.10000000000002</v>
      </c>
      <c r="F139" s="42">
        <v>208.20000000000005</v>
      </c>
      <c r="G139" s="42">
        <v>208.20000000000005</v>
      </c>
      <c r="H139" s="42">
        <v>208.20000000000005</v>
      </c>
      <c r="I139" s="42">
        <v>208.20000000000005</v>
      </c>
      <c r="J139" s="42">
        <v>208.20000000000005</v>
      </c>
      <c r="K139" s="42">
        <v>202.40000000000003</v>
      </c>
      <c r="L139" s="42">
        <v>202.40000000000003</v>
      </c>
      <c r="M139" s="42">
        <v>191.9</v>
      </c>
      <c r="N139" s="42">
        <v>186.20000000000002</v>
      </c>
      <c r="O139" s="42">
        <v>186.20000000000002</v>
      </c>
      <c r="P139" s="42">
        <v>116.60000000000001</v>
      </c>
      <c r="Q139" s="42">
        <v>104.60000000000001</v>
      </c>
      <c r="R139" s="42">
        <v>104.60000000000001</v>
      </c>
      <c r="S139" s="42">
        <v>104.60000000000001</v>
      </c>
      <c r="T139" s="42">
        <v>104.60000000000001</v>
      </c>
      <c r="U139" s="42">
        <v>104.60000000000001</v>
      </c>
      <c r="V139" s="42">
        <v>104.60000000000001</v>
      </c>
      <c r="W139" s="42">
        <v>104.60000000000001</v>
      </c>
      <c r="X139" s="42">
        <v>104.60000000000001</v>
      </c>
      <c r="Y139" s="42">
        <v>91.3</v>
      </c>
      <c r="Z139" s="42">
        <v>91.3</v>
      </c>
      <c r="AA139" s="42">
        <v>91.3</v>
      </c>
      <c r="AB139" s="42">
        <v>68.5</v>
      </c>
      <c r="AC139" s="42">
        <v>56.2</v>
      </c>
      <c r="AD139" s="42">
        <v>41.800000000000004</v>
      </c>
      <c r="AE139" s="42">
        <v>34.1</v>
      </c>
      <c r="AF139" s="42">
        <v>32.6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</row>
    <row r="140" spans="1:52" s="20" customFormat="1" ht="15" customHeight="1" x14ac:dyDescent="0.3">
      <c r="A140" s="44" t="s">
        <v>24</v>
      </c>
      <c r="B140" s="23">
        <v>73.400000000000006</v>
      </c>
      <c r="C140" s="23">
        <v>86.100000000000009</v>
      </c>
      <c r="D140" s="23">
        <v>88.5</v>
      </c>
      <c r="E140" s="23">
        <v>88.5</v>
      </c>
      <c r="F140" s="23">
        <v>144.65</v>
      </c>
      <c r="G140" s="23">
        <v>149.1</v>
      </c>
      <c r="H140" s="23">
        <v>238.5</v>
      </c>
      <c r="I140" s="23">
        <v>336.5</v>
      </c>
      <c r="J140" s="23">
        <v>338.685</v>
      </c>
      <c r="K140" s="23">
        <v>349.35</v>
      </c>
      <c r="L140" s="23">
        <v>456.84000000000003</v>
      </c>
      <c r="M140" s="23">
        <v>456.84000000000003</v>
      </c>
      <c r="N140" s="23">
        <v>480.28999999999996</v>
      </c>
      <c r="O140" s="23">
        <v>483.09000000000003</v>
      </c>
      <c r="P140" s="23">
        <v>486.59000000000003</v>
      </c>
      <c r="Q140" s="23">
        <v>501.59000000000003</v>
      </c>
      <c r="R140" s="23">
        <v>504.44000000000005</v>
      </c>
      <c r="S140" s="23">
        <v>644.54</v>
      </c>
      <c r="T140" s="23">
        <v>623.14</v>
      </c>
      <c r="U140" s="23">
        <v>636.14</v>
      </c>
      <c r="V140" s="23">
        <v>636.14</v>
      </c>
      <c r="W140" s="23">
        <v>636.14</v>
      </c>
      <c r="X140" s="23">
        <v>636.14</v>
      </c>
      <c r="Y140" s="23">
        <v>636.14</v>
      </c>
      <c r="Z140" s="23">
        <v>636.14</v>
      </c>
      <c r="AA140" s="23">
        <v>636.14</v>
      </c>
      <c r="AB140" s="23">
        <v>636.14</v>
      </c>
      <c r="AC140" s="23">
        <v>636.14</v>
      </c>
      <c r="AD140" s="23">
        <v>636.04</v>
      </c>
      <c r="AE140" s="23">
        <v>636.04</v>
      </c>
      <c r="AF140" s="23">
        <v>635.84</v>
      </c>
      <c r="AG140" s="23">
        <v>635.84</v>
      </c>
      <c r="AH140" s="23">
        <v>623.64</v>
      </c>
      <c r="AI140" s="23">
        <v>623.64</v>
      </c>
      <c r="AJ140" s="23">
        <v>593.64</v>
      </c>
      <c r="AK140" s="23">
        <v>593.64</v>
      </c>
      <c r="AL140" s="23">
        <v>593.64</v>
      </c>
      <c r="AM140" s="23">
        <v>584.14</v>
      </c>
      <c r="AN140" s="23">
        <v>584.14</v>
      </c>
      <c r="AO140" s="23">
        <v>584.14</v>
      </c>
      <c r="AP140" s="23">
        <v>584.14</v>
      </c>
      <c r="AQ140" s="23">
        <v>571.44000000000005</v>
      </c>
      <c r="AR140" s="23">
        <v>569.04</v>
      </c>
      <c r="AS140" s="23">
        <v>569.04</v>
      </c>
      <c r="AT140" s="23">
        <v>512.89</v>
      </c>
      <c r="AU140" s="23">
        <v>508.44</v>
      </c>
      <c r="AV140" s="23">
        <v>430.44</v>
      </c>
      <c r="AW140" s="23">
        <v>430.44</v>
      </c>
      <c r="AX140" s="23">
        <v>428.255</v>
      </c>
      <c r="AY140" s="23">
        <v>406.19000000000005</v>
      </c>
      <c r="AZ140" s="23">
        <v>304.20000000000005</v>
      </c>
    </row>
    <row r="141" spans="1:52" s="20" customFormat="1" ht="15" customHeight="1" x14ac:dyDescent="0.3">
      <c r="A141" s="43" t="s">
        <v>11</v>
      </c>
      <c r="B141" s="42">
        <v>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</row>
    <row r="142" spans="1:52" s="20" customFormat="1" ht="15" customHeight="1" x14ac:dyDescent="0.3">
      <c r="A142" s="43" t="s">
        <v>13</v>
      </c>
      <c r="B142" s="42">
        <v>73.400000000000006</v>
      </c>
      <c r="C142" s="42">
        <v>86.100000000000009</v>
      </c>
      <c r="D142" s="42">
        <v>88.5</v>
      </c>
      <c r="E142" s="42">
        <v>88.5</v>
      </c>
      <c r="F142" s="42">
        <v>144.65</v>
      </c>
      <c r="G142" s="42">
        <v>149.1</v>
      </c>
      <c r="H142" s="42">
        <v>227.1</v>
      </c>
      <c r="I142" s="42">
        <v>227.1</v>
      </c>
      <c r="J142" s="42">
        <v>229.285</v>
      </c>
      <c r="K142" s="42">
        <v>239.95000000000002</v>
      </c>
      <c r="L142" s="42">
        <v>243.94</v>
      </c>
      <c r="M142" s="42">
        <v>243.94</v>
      </c>
      <c r="N142" s="42">
        <v>256.94</v>
      </c>
      <c r="O142" s="42">
        <v>256.94</v>
      </c>
      <c r="P142" s="42">
        <v>260.44</v>
      </c>
      <c r="Q142" s="42">
        <v>275.44</v>
      </c>
      <c r="R142" s="42">
        <v>278.29000000000002</v>
      </c>
      <c r="S142" s="42">
        <v>278.29000000000002</v>
      </c>
      <c r="T142" s="42">
        <v>256.89</v>
      </c>
      <c r="U142" s="42">
        <v>256.89</v>
      </c>
      <c r="V142" s="42">
        <v>256.89</v>
      </c>
      <c r="W142" s="42">
        <v>256.89</v>
      </c>
      <c r="X142" s="42">
        <v>256.89</v>
      </c>
      <c r="Y142" s="42">
        <v>256.89</v>
      </c>
      <c r="Z142" s="42">
        <v>256.89</v>
      </c>
      <c r="AA142" s="42">
        <v>256.89</v>
      </c>
      <c r="AB142" s="42">
        <v>256.89</v>
      </c>
      <c r="AC142" s="42">
        <v>256.89</v>
      </c>
      <c r="AD142" s="42">
        <v>256.79000000000002</v>
      </c>
      <c r="AE142" s="42">
        <v>256.79000000000002</v>
      </c>
      <c r="AF142" s="42">
        <v>256.59000000000003</v>
      </c>
      <c r="AG142" s="42">
        <v>256.59000000000003</v>
      </c>
      <c r="AH142" s="42">
        <v>244.39000000000001</v>
      </c>
      <c r="AI142" s="42">
        <v>244.39000000000001</v>
      </c>
      <c r="AJ142" s="42">
        <v>214.39000000000001</v>
      </c>
      <c r="AK142" s="42">
        <v>214.39000000000001</v>
      </c>
      <c r="AL142" s="42">
        <v>214.39000000000001</v>
      </c>
      <c r="AM142" s="42">
        <v>204.89000000000001</v>
      </c>
      <c r="AN142" s="42">
        <v>204.89000000000001</v>
      </c>
      <c r="AO142" s="42">
        <v>204.89000000000001</v>
      </c>
      <c r="AP142" s="42">
        <v>204.89000000000001</v>
      </c>
      <c r="AQ142" s="42">
        <v>192.19</v>
      </c>
      <c r="AR142" s="42">
        <v>189.79</v>
      </c>
      <c r="AS142" s="42">
        <v>189.79</v>
      </c>
      <c r="AT142" s="42">
        <v>133.64000000000001</v>
      </c>
      <c r="AU142" s="42">
        <v>129.19</v>
      </c>
      <c r="AV142" s="42">
        <v>51.19</v>
      </c>
      <c r="AW142" s="42">
        <v>51.19</v>
      </c>
      <c r="AX142" s="42">
        <v>49.005000000000003</v>
      </c>
      <c r="AY142" s="42">
        <v>38.340000000000003</v>
      </c>
      <c r="AZ142" s="42">
        <v>34.35</v>
      </c>
    </row>
    <row r="143" spans="1:52" s="20" customFormat="1" ht="15" customHeight="1" x14ac:dyDescent="0.3">
      <c r="A143" s="41" t="s">
        <v>14</v>
      </c>
      <c r="B143" s="38">
        <v>0</v>
      </c>
      <c r="C143" s="38">
        <v>0</v>
      </c>
      <c r="D143" s="38">
        <v>0</v>
      </c>
      <c r="E143" s="38">
        <v>0</v>
      </c>
      <c r="F143" s="38">
        <v>0</v>
      </c>
      <c r="G143" s="38">
        <v>0</v>
      </c>
      <c r="H143" s="38">
        <v>11.4</v>
      </c>
      <c r="I143" s="38">
        <v>109.4</v>
      </c>
      <c r="J143" s="38">
        <v>109.4</v>
      </c>
      <c r="K143" s="38">
        <v>109.4</v>
      </c>
      <c r="L143" s="38">
        <v>212.9</v>
      </c>
      <c r="M143" s="38">
        <v>212.9</v>
      </c>
      <c r="N143" s="38">
        <v>223.35</v>
      </c>
      <c r="O143" s="38">
        <v>226.15</v>
      </c>
      <c r="P143" s="38">
        <v>226.15</v>
      </c>
      <c r="Q143" s="38">
        <v>226.15</v>
      </c>
      <c r="R143" s="38">
        <v>226.15</v>
      </c>
      <c r="S143" s="38">
        <v>366.25</v>
      </c>
      <c r="T143" s="38">
        <v>366.25</v>
      </c>
      <c r="U143" s="38">
        <v>379.25</v>
      </c>
      <c r="V143" s="38">
        <v>379.25</v>
      </c>
      <c r="W143" s="38">
        <v>379.25</v>
      </c>
      <c r="X143" s="38">
        <v>379.25</v>
      </c>
      <c r="Y143" s="38">
        <v>379.25</v>
      </c>
      <c r="Z143" s="38">
        <v>379.25</v>
      </c>
      <c r="AA143" s="38">
        <v>379.25</v>
      </c>
      <c r="AB143" s="38">
        <v>379.25</v>
      </c>
      <c r="AC143" s="38">
        <v>379.25</v>
      </c>
      <c r="AD143" s="38">
        <v>379.25</v>
      </c>
      <c r="AE143" s="38">
        <v>379.25</v>
      </c>
      <c r="AF143" s="38">
        <v>379.25</v>
      </c>
      <c r="AG143" s="38">
        <v>379.25</v>
      </c>
      <c r="AH143" s="38">
        <v>379.25</v>
      </c>
      <c r="AI143" s="38">
        <v>379.25</v>
      </c>
      <c r="AJ143" s="38">
        <v>379.25</v>
      </c>
      <c r="AK143" s="38">
        <v>379.25</v>
      </c>
      <c r="AL143" s="38">
        <v>379.25</v>
      </c>
      <c r="AM143" s="38">
        <v>379.25</v>
      </c>
      <c r="AN143" s="38">
        <v>379.25</v>
      </c>
      <c r="AO143" s="38">
        <v>379.25</v>
      </c>
      <c r="AP143" s="38">
        <v>379.25</v>
      </c>
      <c r="AQ143" s="38">
        <v>379.25</v>
      </c>
      <c r="AR143" s="38">
        <v>379.25</v>
      </c>
      <c r="AS143" s="38">
        <v>379.25</v>
      </c>
      <c r="AT143" s="38">
        <v>379.25</v>
      </c>
      <c r="AU143" s="38">
        <v>379.25</v>
      </c>
      <c r="AV143" s="38">
        <v>379.25</v>
      </c>
      <c r="AW143" s="38">
        <v>379.25</v>
      </c>
      <c r="AX143" s="38">
        <v>379.25</v>
      </c>
      <c r="AY143" s="38">
        <v>367.85</v>
      </c>
      <c r="AZ143" s="38">
        <v>269.85000000000002</v>
      </c>
    </row>
    <row r="145" spans="1:52" x14ac:dyDescent="0.35">
      <c r="A145" s="39" t="s">
        <v>43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549.53250000000003</v>
      </c>
      <c r="AW145" s="10">
        <v>1570.3125</v>
      </c>
      <c r="AX145" s="10">
        <v>3455.3025000000002</v>
      </c>
      <c r="AY145" s="10">
        <v>3455.3025000000002</v>
      </c>
      <c r="AZ145" s="10">
        <v>3769.4675000000002</v>
      </c>
    </row>
    <row r="146" spans="1:52" x14ac:dyDescent="0.35">
      <c r="A146" s="16" t="s">
        <v>9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0</v>
      </c>
      <c r="AV146" s="17">
        <v>549.53250000000003</v>
      </c>
      <c r="AW146" s="17">
        <v>1570.3125</v>
      </c>
      <c r="AX146" s="17">
        <v>3455.3025000000002</v>
      </c>
      <c r="AY146" s="17">
        <v>3455.3025000000002</v>
      </c>
      <c r="AZ146" s="17">
        <v>3769.4675000000002</v>
      </c>
    </row>
    <row r="147" spans="1:52" s="20" customFormat="1" ht="15" customHeight="1" x14ac:dyDescent="0.3">
      <c r="A147" s="45" t="s">
        <v>10</v>
      </c>
      <c r="B147" s="19">
        <v>0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</row>
    <row r="148" spans="1:52" s="20" customFormat="1" ht="15" customHeight="1" x14ac:dyDescent="0.3">
      <c r="A148" s="43" t="s">
        <v>11</v>
      </c>
      <c r="B148" s="42">
        <v>0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</row>
    <row r="149" spans="1:52" s="20" customFormat="1" ht="15" customHeight="1" x14ac:dyDescent="0.3">
      <c r="A149" s="43" t="s">
        <v>12</v>
      </c>
      <c r="B149" s="42">
        <v>0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</row>
    <row r="150" spans="1:52" s="20" customFormat="1" ht="15" customHeight="1" x14ac:dyDescent="0.3">
      <c r="A150" s="43" t="s">
        <v>13</v>
      </c>
      <c r="B150" s="42">
        <v>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</row>
    <row r="151" spans="1:52" s="20" customFormat="1" ht="15" customHeight="1" x14ac:dyDescent="0.3">
      <c r="A151" s="43" t="s">
        <v>14</v>
      </c>
      <c r="B151" s="42">
        <v>0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</row>
    <row r="152" spans="1:52" s="20" customFormat="1" ht="15" customHeight="1" x14ac:dyDescent="0.3">
      <c r="A152" s="44" t="s">
        <v>15</v>
      </c>
      <c r="B152" s="23">
        <v>0</v>
      </c>
      <c r="C152" s="23">
        <v>0</v>
      </c>
      <c r="D152" s="23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3">
        <v>0</v>
      </c>
      <c r="AT152" s="23">
        <v>0</v>
      </c>
      <c r="AU152" s="23">
        <v>0</v>
      </c>
      <c r="AV152" s="23">
        <v>0</v>
      </c>
      <c r="AW152" s="23">
        <v>0</v>
      </c>
      <c r="AX152" s="23">
        <v>0</v>
      </c>
      <c r="AY152" s="23">
        <v>0</v>
      </c>
      <c r="AZ152" s="23">
        <v>0</v>
      </c>
    </row>
    <row r="153" spans="1:52" s="20" customFormat="1" ht="15" customHeight="1" x14ac:dyDescent="0.3">
      <c r="A153" s="43" t="s">
        <v>11</v>
      </c>
      <c r="B153" s="42">
        <v>0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</row>
    <row r="154" spans="1:52" s="20" customFormat="1" ht="15" customHeight="1" x14ac:dyDescent="0.3">
      <c r="A154" s="43" t="s">
        <v>12</v>
      </c>
      <c r="B154" s="42">
        <v>0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</row>
    <row r="155" spans="1:52" s="20" customFormat="1" ht="15" customHeight="1" x14ac:dyDescent="0.3">
      <c r="A155" s="43" t="s">
        <v>13</v>
      </c>
      <c r="B155" s="42">
        <v>0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</row>
    <row r="156" spans="1:52" s="20" customFormat="1" ht="15" customHeight="1" x14ac:dyDescent="0.3">
      <c r="A156" s="43" t="s">
        <v>14</v>
      </c>
      <c r="B156" s="42">
        <v>0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</row>
    <row r="157" spans="1:52" s="20" customFormat="1" ht="15" customHeight="1" x14ac:dyDescent="0.3">
      <c r="A157" s="44" t="s">
        <v>16</v>
      </c>
      <c r="B157" s="23">
        <v>0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3">
        <v>0</v>
      </c>
      <c r="AS157" s="23">
        <v>0</v>
      </c>
      <c r="AT157" s="23">
        <v>0</v>
      </c>
      <c r="AU157" s="23">
        <v>0</v>
      </c>
      <c r="AV157" s="23">
        <v>549.53250000000003</v>
      </c>
      <c r="AW157" s="23">
        <v>1570.3125</v>
      </c>
      <c r="AX157" s="23">
        <v>3455.3025000000002</v>
      </c>
      <c r="AY157" s="23">
        <v>3455.3025000000002</v>
      </c>
      <c r="AZ157" s="23">
        <v>3769.4675000000002</v>
      </c>
    </row>
    <row r="158" spans="1:52" s="20" customFormat="1" ht="15" customHeight="1" x14ac:dyDescent="0.3">
      <c r="A158" s="43" t="s">
        <v>17</v>
      </c>
      <c r="B158" s="42">
        <v>0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549.53250000000003</v>
      </c>
      <c r="AW158" s="42">
        <v>1570.3125</v>
      </c>
      <c r="AX158" s="42">
        <v>3455.3025000000002</v>
      </c>
      <c r="AY158" s="42">
        <v>3455.3025000000002</v>
      </c>
      <c r="AZ158" s="42">
        <v>3769.4675000000002</v>
      </c>
    </row>
    <row r="159" spans="1:52" s="20" customFormat="1" ht="15" customHeight="1" x14ac:dyDescent="0.3">
      <c r="A159" s="43" t="s">
        <v>18</v>
      </c>
      <c r="B159" s="42">
        <v>0</v>
      </c>
      <c r="C159" s="42">
        <v>0</v>
      </c>
      <c r="D159" s="42">
        <v>0</v>
      </c>
      <c r="E159" s="42">
        <v>0</v>
      </c>
      <c r="F159" s="42">
        <v>0</v>
      </c>
      <c r="G159" s="42">
        <v>0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0</v>
      </c>
      <c r="N159" s="42">
        <v>0</v>
      </c>
      <c r="O159" s="42">
        <v>0</v>
      </c>
      <c r="P159" s="42">
        <v>0</v>
      </c>
      <c r="Q159" s="42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C159" s="42">
        <v>0</v>
      </c>
      <c r="AD159" s="42">
        <v>0</v>
      </c>
      <c r="AE159" s="42">
        <v>0</v>
      </c>
      <c r="AF159" s="42">
        <v>0</v>
      </c>
      <c r="AG159" s="42">
        <v>0</v>
      </c>
      <c r="AH159" s="42">
        <v>0</v>
      </c>
      <c r="AI159" s="42">
        <v>0</v>
      </c>
      <c r="AJ159" s="42">
        <v>0</v>
      </c>
      <c r="AK159" s="42">
        <v>0</v>
      </c>
      <c r="AL159" s="42">
        <v>0</v>
      </c>
      <c r="AM159" s="42">
        <v>0</v>
      </c>
      <c r="AN159" s="42">
        <v>0</v>
      </c>
      <c r="AO159" s="42">
        <v>0</v>
      </c>
      <c r="AP159" s="42">
        <v>0</v>
      </c>
      <c r="AQ159" s="42">
        <v>0</v>
      </c>
      <c r="AR159" s="42">
        <v>0</v>
      </c>
      <c r="AS159" s="42">
        <v>0</v>
      </c>
      <c r="AT159" s="42">
        <v>0</v>
      </c>
      <c r="AU159" s="42">
        <v>0</v>
      </c>
      <c r="AV159" s="42">
        <v>0</v>
      </c>
      <c r="AW159" s="42">
        <v>0</v>
      </c>
      <c r="AX159" s="42">
        <v>0</v>
      </c>
      <c r="AY159" s="42">
        <v>0</v>
      </c>
      <c r="AZ159" s="42">
        <v>0</v>
      </c>
    </row>
    <row r="160" spans="1:52" s="20" customFormat="1" ht="15" customHeight="1" x14ac:dyDescent="0.3">
      <c r="A160" s="43" t="s">
        <v>14</v>
      </c>
      <c r="B160" s="42">
        <v>0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</row>
    <row r="161" spans="1:52" s="20" customFormat="1" ht="15" customHeight="1" x14ac:dyDescent="0.3">
      <c r="A161" s="43" t="s">
        <v>19</v>
      </c>
      <c r="B161" s="42">
        <v>0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</row>
    <row r="162" spans="1:52" s="20" customFormat="1" ht="15" customHeight="1" x14ac:dyDescent="0.3">
      <c r="A162" s="44" t="s">
        <v>20</v>
      </c>
      <c r="B162" s="23">
        <v>0</v>
      </c>
      <c r="C162" s="23">
        <v>0</v>
      </c>
      <c r="D162" s="23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3">
        <v>0</v>
      </c>
      <c r="AT162" s="23">
        <v>0</v>
      </c>
      <c r="AU162" s="23">
        <v>0</v>
      </c>
      <c r="AV162" s="23">
        <v>0</v>
      </c>
      <c r="AW162" s="23">
        <v>0</v>
      </c>
      <c r="AX162" s="23">
        <v>0</v>
      </c>
      <c r="AY162" s="23">
        <v>0</v>
      </c>
      <c r="AZ162" s="23">
        <v>0</v>
      </c>
    </row>
    <row r="163" spans="1:52" s="20" customFormat="1" ht="15" customHeight="1" x14ac:dyDescent="0.3">
      <c r="A163" s="44" t="s">
        <v>21</v>
      </c>
      <c r="B163" s="23">
        <v>0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3">
        <v>0</v>
      </c>
      <c r="AS163" s="23">
        <v>0</v>
      </c>
      <c r="AT163" s="23">
        <v>0</v>
      </c>
      <c r="AU163" s="23">
        <v>0</v>
      </c>
      <c r="AV163" s="23">
        <v>0</v>
      </c>
      <c r="AW163" s="23">
        <v>0</v>
      </c>
      <c r="AX163" s="23">
        <v>0</v>
      </c>
      <c r="AY163" s="23">
        <v>0</v>
      </c>
      <c r="AZ163" s="23">
        <v>0</v>
      </c>
    </row>
    <row r="164" spans="1:52" s="20" customFormat="1" ht="15" customHeight="1" x14ac:dyDescent="0.3">
      <c r="A164" s="44" t="s">
        <v>22</v>
      </c>
      <c r="B164" s="23">
        <v>0</v>
      </c>
      <c r="C164" s="23">
        <v>0</v>
      </c>
      <c r="D164" s="23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3">
        <v>0</v>
      </c>
      <c r="AT164" s="23">
        <v>0</v>
      </c>
      <c r="AU164" s="23">
        <v>0</v>
      </c>
      <c r="AV164" s="23">
        <v>0</v>
      </c>
      <c r="AW164" s="23">
        <v>0</v>
      </c>
      <c r="AX164" s="23">
        <v>0</v>
      </c>
      <c r="AY164" s="23">
        <v>0</v>
      </c>
      <c r="AZ164" s="23">
        <v>0</v>
      </c>
    </row>
    <row r="165" spans="1:52" s="20" customFormat="1" ht="15" customHeight="1" x14ac:dyDescent="0.3">
      <c r="A165" s="43" t="s">
        <v>17</v>
      </c>
      <c r="B165" s="42">
        <v>0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</row>
    <row r="166" spans="1:52" s="20" customFormat="1" ht="15" customHeight="1" x14ac:dyDescent="0.3">
      <c r="A166" s="43" t="s">
        <v>18</v>
      </c>
      <c r="B166" s="42">
        <v>0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</row>
    <row r="167" spans="1:52" s="20" customFormat="1" ht="15" customHeight="1" x14ac:dyDescent="0.3">
      <c r="A167" s="43" t="s">
        <v>14</v>
      </c>
      <c r="B167" s="42">
        <v>0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</row>
    <row r="168" spans="1:52" s="20" customFormat="1" ht="15" customHeight="1" x14ac:dyDescent="0.3">
      <c r="A168" s="43" t="s">
        <v>19</v>
      </c>
      <c r="B168" s="42">
        <v>0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</row>
    <row r="169" spans="1:52" s="20" customFormat="1" ht="15" customHeight="1" x14ac:dyDescent="0.3">
      <c r="A169" s="44" t="s">
        <v>23</v>
      </c>
      <c r="B169" s="23">
        <v>0</v>
      </c>
      <c r="C169" s="23">
        <v>0</v>
      </c>
      <c r="D169" s="23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3">
        <v>0</v>
      </c>
      <c r="AT169" s="23">
        <v>0</v>
      </c>
      <c r="AU169" s="23">
        <v>0</v>
      </c>
      <c r="AV169" s="23">
        <v>0</v>
      </c>
      <c r="AW169" s="23">
        <v>0</v>
      </c>
      <c r="AX169" s="23">
        <v>0</v>
      </c>
      <c r="AY169" s="23">
        <v>0</v>
      </c>
      <c r="AZ169" s="23">
        <v>0</v>
      </c>
    </row>
    <row r="170" spans="1:52" s="20" customFormat="1" ht="15" customHeight="1" x14ac:dyDescent="0.3">
      <c r="A170" s="43" t="s">
        <v>11</v>
      </c>
      <c r="B170" s="42">
        <v>0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</row>
    <row r="171" spans="1:52" s="20" customFormat="1" ht="15" customHeight="1" x14ac:dyDescent="0.3">
      <c r="A171" s="43" t="s">
        <v>12</v>
      </c>
      <c r="B171" s="42">
        <v>0</v>
      </c>
      <c r="C171" s="42">
        <v>0</v>
      </c>
      <c r="D171" s="42">
        <v>0</v>
      </c>
      <c r="E171" s="42">
        <v>0</v>
      </c>
      <c r="F171" s="42">
        <v>0</v>
      </c>
      <c r="G171" s="42">
        <v>0</v>
      </c>
      <c r="H171" s="42">
        <v>0</v>
      </c>
      <c r="I171" s="42">
        <v>0</v>
      </c>
      <c r="J171" s="42">
        <v>0</v>
      </c>
      <c r="K171" s="42">
        <v>0</v>
      </c>
      <c r="L171" s="42">
        <v>0</v>
      </c>
      <c r="M171" s="42">
        <v>0</v>
      </c>
      <c r="N171" s="42">
        <v>0</v>
      </c>
      <c r="O171" s="42">
        <v>0</v>
      </c>
      <c r="P171" s="42">
        <v>0</v>
      </c>
      <c r="Q171" s="42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C171" s="42">
        <v>0</v>
      </c>
      <c r="AD171" s="42">
        <v>0</v>
      </c>
      <c r="AE171" s="42">
        <v>0</v>
      </c>
      <c r="AF171" s="42">
        <v>0</v>
      </c>
      <c r="AG171" s="42">
        <v>0</v>
      </c>
      <c r="AH171" s="42">
        <v>0</v>
      </c>
      <c r="AI171" s="42">
        <v>0</v>
      </c>
      <c r="AJ171" s="42">
        <v>0</v>
      </c>
      <c r="AK171" s="42">
        <v>0</v>
      </c>
      <c r="AL171" s="42">
        <v>0</v>
      </c>
      <c r="AM171" s="42">
        <v>0</v>
      </c>
      <c r="AN171" s="42">
        <v>0</v>
      </c>
      <c r="AO171" s="42">
        <v>0</v>
      </c>
      <c r="AP171" s="42">
        <v>0</v>
      </c>
      <c r="AQ171" s="42">
        <v>0</v>
      </c>
      <c r="AR171" s="42">
        <v>0</v>
      </c>
      <c r="AS171" s="42">
        <v>0</v>
      </c>
      <c r="AT171" s="42">
        <v>0</v>
      </c>
      <c r="AU171" s="42">
        <v>0</v>
      </c>
      <c r="AV171" s="42">
        <v>0</v>
      </c>
      <c r="AW171" s="42">
        <v>0</v>
      </c>
      <c r="AX171" s="42">
        <v>0</v>
      </c>
      <c r="AY171" s="42">
        <v>0</v>
      </c>
      <c r="AZ171" s="42">
        <v>0</v>
      </c>
    </row>
    <row r="172" spans="1:52" s="20" customFormat="1" ht="15" customHeight="1" x14ac:dyDescent="0.3">
      <c r="A172" s="43" t="s">
        <v>14</v>
      </c>
      <c r="B172" s="42">
        <v>0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</row>
    <row r="173" spans="1:52" s="20" customFormat="1" ht="15" customHeight="1" x14ac:dyDescent="0.3">
      <c r="A173" s="44" t="s">
        <v>24</v>
      </c>
      <c r="B173" s="23">
        <v>0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3">
        <v>0</v>
      </c>
      <c r="AS173" s="23">
        <v>0</v>
      </c>
      <c r="AT173" s="23">
        <v>0</v>
      </c>
      <c r="AU173" s="23">
        <v>0</v>
      </c>
      <c r="AV173" s="23">
        <v>0</v>
      </c>
      <c r="AW173" s="23">
        <v>0</v>
      </c>
      <c r="AX173" s="23">
        <v>0</v>
      </c>
      <c r="AY173" s="23">
        <v>0</v>
      </c>
      <c r="AZ173" s="23">
        <v>0</v>
      </c>
    </row>
    <row r="174" spans="1:52" s="20" customFormat="1" ht="15" customHeight="1" x14ac:dyDescent="0.3">
      <c r="A174" s="43" t="s">
        <v>11</v>
      </c>
      <c r="B174" s="42">
        <v>0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</row>
    <row r="175" spans="1:52" s="20" customFormat="1" ht="15" customHeight="1" x14ac:dyDescent="0.3">
      <c r="A175" s="43" t="s">
        <v>13</v>
      </c>
      <c r="B175" s="42">
        <v>0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</row>
    <row r="176" spans="1:52" s="20" customFormat="1" ht="15" customHeight="1" x14ac:dyDescent="0.3">
      <c r="A176" s="41" t="s">
        <v>14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0</v>
      </c>
      <c r="AW176" s="38">
        <v>0</v>
      </c>
      <c r="AX176" s="38">
        <v>0</v>
      </c>
      <c r="AY176" s="38">
        <v>0</v>
      </c>
      <c r="AZ176" s="38">
        <v>0</v>
      </c>
    </row>
    <row r="178" spans="1:52" x14ac:dyDescent="0.35">
      <c r="A178" s="39" t="s">
        <v>44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</row>
    <row r="179" spans="1:52" x14ac:dyDescent="0.35">
      <c r="A179" s="16" t="s">
        <v>9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17">
        <v>0</v>
      </c>
      <c r="AT179" s="17">
        <v>0</v>
      </c>
      <c r="AU179" s="17">
        <v>0</v>
      </c>
      <c r="AV179" s="17">
        <v>0</v>
      </c>
      <c r="AW179" s="17">
        <v>0</v>
      </c>
      <c r="AX179" s="17">
        <v>0</v>
      </c>
      <c r="AY179" s="17">
        <v>0</v>
      </c>
      <c r="AZ179" s="17">
        <v>0</v>
      </c>
    </row>
    <row r="180" spans="1:52" s="20" customFormat="1" ht="15" customHeight="1" x14ac:dyDescent="0.3">
      <c r="A180" s="45" t="s">
        <v>10</v>
      </c>
      <c r="B180" s="19">
        <v>0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  <c r="AY180" s="19">
        <v>0</v>
      </c>
      <c r="AZ180" s="19">
        <v>0</v>
      </c>
    </row>
    <row r="181" spans="1:52" s="20" customFormat="1" ht="15" customHeight="1" x14ac:dyDescent="0.3">
      <c r="A181" s="43" t="s">
        <v>11</v>
      </c>
      <c r="B181" s="42">
        <v>0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</row>
    <row r="182" spans="1:52" s="20" customFormat="1" ht="15" customHeight="1" x14ac:dyDescent="0.3">
      <c r="A182" s="43" t="s">
        <v>12</v>
      </c>
      <c r="B182" s="42">
        <v>0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</row>
    <row r="183" spans="1:52" s="20" customFormat="1" ht="15" customHeight="1" x14ac:dyDescent="0.3">
      <c r="A183" s="43" t="s">
        <v>13</v>
      </c>
      <c r="B183" s="42">
        <v>0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</row>
    <row r="184" spans="1:52" s="20" customFormat="1" ht="15" customHeight="1" x14ac:dyDescent="0.3">
      <c r="A184" s="43" t="s">
        <v>14</v>
      </c>
      <c r="B184" s="42">
        <v>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</row>
    <row r="185" spans="1:52" s="20" customFormat="1" ht="15" customHeight="1" x14ac:dyDescent="0.3">
      <c r="A185" s="44" t="s">
        <v>15</v>
      </c>
      <c r="B185" s="23">
        <v>0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3">
        <v>0</v>
      </c>
      <c r="AT185" s="23">
        <v>0</v>
      </c>
      <c r="AU185" s="23">
        <v>0</v>
      </c>
      <c r="AV185" s="23">
        <v>0</v>
      </c>
      <c r="AW185" s="23">
        <v>0</v>
      </c>
      <c r="AX185" s="23">
        <v>0</v>
      </c>
      <c r="AY185" s="23">
        <v>0</v>
      </c>
      <c r="AZ185" s="23">
        <v>0</v>
      </c>
    </row>
    <row r="186" spans="1:52" s="20" customFormat="1" ht="15" customHeight="1" x14ac:dyDescent="0.3">
      <c r="A186" s="43" t="s">
        <v>11</v>
      </c>
      <c r="B186" s="42">
        <v>0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</row>
    <row r="187" spans="1:52" s="20" customFormat="1" ht="15" customHeight="1" x14ac:dyDescent="0.3">
      <c r="A187" s="43" t="s">
        <v>12</v>
      </c>
      <c r="B187" s="42">
        <v>0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</row>
    <row r="188" spans="1:52" s="20" customFormat="1" ht="15" customHeight="1" x14ac:dyDescent="0.3">
      <c r="A188" s="43" t="s">
        <v>13</v>
      </c>
      <c r="B188" s="42">
        <v>0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</row>
    <row r="189" spans="1:52" s="20" customFormat="1" ht="15" customHeight="1" x14ac:dyDescent="0.3">
      <c r="A189" s="43" t="s">
        <v>14</v>
      </c>
      <c r="B189" s="42">
        <v>0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</row>
    <row r="190" spans="1:52" s="20" customFormat="1" ht="15" customHeight="1" x14ac:dyDescent="0.3">
      <c r="A190" s="44" t="s">
        <v>16</v>
      </c>
      <c r="B190" s="23">
        <v>0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3">
        <v>0</v>
      </c>
      <c r="AS190" s="23">
        <v>0</v>
      </c>
      <c r="AT190" s="23">
        <v>0</v>
      </c>
      <c r="AU190" s="23">
        <v>0</v>
      </c>
      <c r="AV190" s="23">
        <v>0</v>
      </c>
      <c r="AW190" s="23">
        <v>0</v>
      </c>
      <c r="AX190" s="23">
        <v>0</v>
      </c>
      <c r="AY190" s="23">
        <v>0</v>
      </c>
      <c r="AZ190" s="23">
        <v>0</v>
      </c>
    </row>
    <row r="191" spans="1:52" s="20" customFormat="1" ht="15" customHeight="1" x14ac:dyDescent="0.3">
      <c r="A191" s="43" t="s">
        <v>17</v>
      </c>
      <c r="B191" s="42">
        <v>0</v>
      </c>
      <c r="C191" s="42">
        <v>0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42">
        <v>0</v>
      </c>
      <c r="R191" s="42">
        <v>0</v>
      </c>
      <c r="S191" s="42">
        <v>0</v>
      </c>
      <c r="T191" s="42">
        <v>0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C191" s="42">
        <v>0</v>
      </c>
      <c r="AD191" s="42">
        <v>0</v>
      </c>
      <c r="AE191" s="42">
        <v>0</v>
      </c>
      <c r="AF191" s="42">
        <v>0</v>
      </c>
      <c r="AG191" s="42">
        <v>0</v>
      </c>
      <c r="AH191" s="42">
        <v>0</v>
      </c>
      <c r="AI191" s="42">
        <v>0</v>
      </c>
      <c r="AJ191" s="42">
        <v>0</v>
      </c>
      <c r="AK191" s="42">
        <v>0</v>
      </c>
      <c r="AL191" s="42">
        <v>0</v>
      </c>
      <c r="AM191" s="42">
        <v>0</v>
      </c>
      <c r="AN191" s="42">
        <v>0</v>
      </c>
      <c r="AO191" s="42">
        <v>0</v>
      </c>
      <c r="AP191" s="42">
        <v>0</v>
      </c>
      <c r="AQ191" s="42">
        <v>0</v>
      </c>
      <c r="AR191" s="42">
        <v>0</v>
      </c>
      <c r="AS191" s="42">
        <v>0</v>
      </c>
      <c r="AT191" s="42">
        <v>0</v>
      </c>
      <c r="AU191" s="42">
        <v>0</v>
      </c>
      <c r="AV191" s="42">
        <v>0</v>
      </c>
      <c r="AW191" s="42">
        <v>0</v>
      </c>
      <c r="AX191" s="42">
        <v>0</v>
      </c>
      <c r="AY191" s="42">
        <v>0</v>
      </c>
      <c r="AZ191" s="42">
        <v>0</v>
      </c>
    </row>
    <row r="192" spans="1:52" s="20" customFormat="1" ht="15" customHeight="1" x14ac:dyDescent="0.3">
      <c r="A192" s="43" t="s">
        <v>18</v>
      </c>
      <c r="B192" s="42">
        <v>0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</row>
    <row r="193" spans="1:52" s="20" customFormat="1" ht="15" customHeight="1" x14ac:dyDescent="0.3">
      <c r="A193" s="43" t="s">
        <v>14</v>
      </c>
      <c r="B193" s="42">
        <v>0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</row>
    <row r="194" spans="1:52" s="20" customFormat="1" ht="15" customHeight="1" x14ac:dyDescent="0.3">
      <c r="A194" s="43" t="s">
        <v>19</v>
      </c>
      <c r="B194" s="42">
        <v>0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</row>
    <row r="195" spans="1:52" s="20" customFormat="1" ht="15" customHeight="1" x14ac:dyDescent="0.3">
      <c r="A195" s="44" t="s">
        <v>20</v>
      </c>
      <c r="B195" s="23">
        <v>0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3">
        <v>0</v>
      </c>
      <c r="AS195" s="23">
        <v>0</v>
      </c>
      <c r="AT195" s="23">
        <v>0</v>
      </c>
      <c r="AU195" s="23">
        <v>0</v>
      </c>
      <c r="AV195" s="23">
        <v>0</v>
      </c>
      <c r="AW195" s="23">
        <v>0</v>
      </c>
      <c r="AX195" s="23">
        <v>0</v>
      </c>
      <c r="AY195" s="23">
        <v>0</v>
      </c>
      <c r="AZ195" s="23">
        <v>0</v>
      </c>
    </row>
    <row r="196" spans="1:52" s="20" customFormat="1" ht="15" customHeight="1" x14ac:dyDescent="0.3">
      <c r="A196" s="44" t="s">
        <v>21</v>
      </c>
      <c r="B196" s="23">
        <v>0</v>
      </c>
      <c r="C196" s="23">
        <v>0</v>
      </c>
      <c r="D196" s="23">
        <v>0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3">
        <v>0</v>
      </c>
      <c r="AS196" s="23">
        <v>0</v>
      </c>
      <c r="AT196" s="23">
        <v>0</v>
      </c>
      <c r="AU196" s="23">
        <v>0</v>
      </c>
      <c r="AV196" s="23">
        <v>0</v>
      </c>
      <c r="AW196" s="23">
        <v>0</v>
      </c>
      <c r="AX196" s="23">
        <v>0</v>
      </c>
      <c r="AY196" s="23">
        <v>0</v>
      </c>
      <c r="AZ196" s="23">
        <v>0</v>
      </c>
    </row>
    <row r="197" spans="1:52" s="20" customFormat="1" ht="15" customHeight="1" x14ac:dyDescent="0.3">
      <c r="A197" s="44" t="s">
        <v>22</v>
      </c>
      <c r="B197" s="23">
        <v>0</v>
      </c>
      <c r="C197" s="23">
        <v>0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3">
        <v>0</v>
      </c>
      <c r="AM197" s="23">
        <v>0</v>
      </c>
      <c r="AN197" s="23">
        <v>0</v>
      </c>
      <c r="AO197" s="23">
        <v>0</v>
      </c>
      <c r="AP197" s="23">
        <v>0</v>
      </c>
      <c r="AQ197" s="23">
        <v>0</v>
      </c>
      <c r="AR197" s="23">
        <v>0</v>
      </c>
      <c r="AS197" s="23">
        <v>0</v>
      </c>
      <c r="AT197" s="23">
        <v>0</v>
      </c>
      <c r="AU197" s="23">
        <v>0</v>
      </c>
      <c r="AV197" s="23">
        <v>0</v>
      </c>
      <c r="AW197" s="23">
        <v>0</v>
      </c>
      <c r="AX197" s="23">
        <v>0</v>
      </c>
      <c r="AY197" s="23">
        <v>0</v>
      </c>
      <c r="AZ197" s="23">
        <v>0</v>
      </c>
    </row>
    <row r="198" spans="1:52" s="20" customFormat="1" ht="15" customHeight="1" x14ac:dyDescent="0.3">
      <c r="A198" s="43" t="s">
        <v>17</v>
      </c>
      <c r="B198" s="42">
        <v>0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</row>
    <row r="199" spans="1:52" s="20" customFormat="1" ht="15" customHeight="1" x14ac:dyDescent="0.3">
      <c r="A199" s="43" t="s">
        <v>18</v>
      </c>
      <c r="B199" s="42">
        <v>0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</row>
    <row r="200" spans="1:52" s="20" customFormat="1" ht="15" customHeight="1" x14ac:dyDescent="0.3">
      <c r="A200" s="43" t="s">
        <v>14</v>
      </c>
      <c r="B200" s="42">
        <v>0</v>
      </c>
      <c r="C200" s="42">
        <v>0</v>
      </c>
      <c r="D200" s="42">
        <v>0</v>
      </c>
      <c r="E200" s="42">
        <v>0</v>
      </c>
      <c r="F200" s="42">
        <v>0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  <c r="P200" s="42">
        <v>0</v>
      </c>
      <c r="Q200" s="42">
        <v>0</v>
      </c>
      <c r="R200" s="42">
        <v>0</v>
      </c>
      <c r="S200" s="42">
        <v>0</v>
      </c>
      <c r="T200" s="42">
        <v>0</v>
      </c>
      <c r="U200" s="42">
        <v>0</v>
      </c>
      <c r="V200" s="42">
        <v>0</v>
      </c>
      <c r="W200" s="42">
        <v>0</v>
      </c>
      <c r="X200" s="42">
        <v>0</v>
      </c>
      <c r="Y200" s="42">
        <v>0</v>
      </c>
      <c r="Z200" s="42">
        <v>0</v>
      </c>
      <c r="AA200" s="42">
        <v>0</v>
      </c>
      <c r="AB200" s="42">
        <v>0</v>
      </c>
      <c r="AC200" s="42">
        <v>0</v>
      </c>
      <c r="AD200" s="42">
        <v>0</v>
      </c>
      <c r="AE200" s="42">
        <v>0</v>
      </c>
      <c r="AF200" s="42">
        <v>0</v>
      </c>
      <c r="AG200" s="42">
        <v>0</v>
      </c>
      <c r="AH200" s="42">
        <v>0</v>
      </c>
      <c r="AI200" s="42">
        <v>0</v>
      </c>
      <c r="AJ200" s="42">
        <v>0</v>
      </c>
      <c r="AK200" s="42">
        <v>0</v>
      </c>
      <c r="AL200" s="42">
        <v>0</v>
      </c>
      <c r="AM200" s="42">
        <v>0</v>
      </c>
      <c r="AN200" s="42">
        <v>0</v>
      </c>
      <c r="AO200" s="42">
        <v>0</v>
      </c>
      <c r="AP200" s="42">
        <v>0</v>
      </c>
      <c r="AQ200" s="42">
        <v>0</v>
      </c>
      <c r="AR200" s="42">
        <v>0</v>
      </c>
      <c r="AS200" s="42">
        <v>0</v>
      </c>
      <c r="AT200" s="42">
        <v>0</v>
      </c>
      <c r="AU200" s="42">
        <v>0</v>
      </c>
      <c r="AV200" s="42">
        <v>0</v>
      </c>
      <c r="AW200" s="42">
        <v>0</v>
      </c>
      <c r="AX200" s="42">
        <v>0</v>
      </c>
      <c r="AY200" s="42">
        <v>0</v>
      </c>
      <c r="AZ200" s="42">
        <v>0</v>
      </c>
    </row>
    <row r="201" spans="1:52" s="20" customFormat="1" ht="15" customHeight="1" x14ac:dyDescent="0.3">
      <c r="A201" s="43" t="s">
        <v>19</v>
      </c>
      <c r="B201" s="42">
        <v>0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</row>
    <row r="202" spans="1:52" s="20" customFormat="1" ht="15" customHeight="1" x14ac:dyDescent="0.3">
      <c r="A202" s="44" t="s">
        <v>23</v>
      </c>
      <c r="B202" s="23">
        <v>0</v>
      </c>
      <c r="C202" s="23">
        <v>0</v>
      </c>
      <c r="D202" s="23">
        <v>0</v>
      </c>
      <c r="E202" s="23">
        <v>0</v>
      </c>
      <c r="F202" s="23">
        <v>0</v>
      </c>
      <c r="G202" s="23">
        <v>0</v>
      </c>
      <c r="H202" s="23">
        <v>0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3">
        <v>0</v>
      </c>
      <c r="AS202" s="23">
        <v>0</v>
      </c>
      <c r="AT202" s="23">
        <v>0</v>
      </c>
      <c r="AU202" s="23">
        <v>0</v>
      </c>
      <c r="AV202" s="23">
        <v>0</v>
      </c>
      <c r="AW202" s="23">
        <v>0</v>
      </c>
      <c r="AX202" s="23">
        <v>0</v>
      </c>
      <c r="AY202" s="23">
        <v>0</v>
      </c>
      <c r="AZ202" s="23">
        <v>0</v>
      </c>
    </row>
    <row r="203" spans="1:52" s="20" customFormat="1" ht="15" customHeight="1" x14ac:dyDescent="0.3">
      <c r="A203" s="43" t="s">
        <v>11</v>
      </c>
      <c r="B203" s="42">
        <v>0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</row>
    <row r="204" spans="1:52" s="20" customFormat="1" ht="15" customHeight="1" x14ac:dyDescent="0.3">
      <c r="A204" s="43" t="s">
        <v>12</v>
      </c>
      <c r="B204" s="42">
        <v>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</row>
    <row r="205" spans="1:52" s="20" customFormat="1" ht="15" customHeight="1" x14ac:dyDescent="0.3">
      <c r="A205" s="43" t="s">
        <v>14</v>
      </c>
      <c r="B205" s="42">
        <v>0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</row>
    <row r="206" spans="1:52" s="20" customFormat="1" ht="15" customHeight="1" x14ac:dyDescent="0.3">
      <c r="A206" s="44" t="s">
        <v>24</v>
      </c>
      <c r="B206" s="23">
        <v>0</v>
      </c>
      <c r="C206" s="23">
        <v>0</v>
      </c>
      <c r="D206" s="23">
        <v>0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3">
        <v>0</v>
      </c>
      <c r="AS206" s="23">
        <v>0</v>
      </c>
      <c r="AT206" s="23">
        <v>0</v>
      </c>
      <c r="AU206" s="23">
        <v>0</v>
      </c>
      <c r="AV206" s="23">
        <v>0</v>
      </c>
      <c r="AW206" s="23">
        <v>0</v>
      </c>
      <c r="AX206" s="23">
        <v>0</v>
      </c>
      <c r="AY206" s="23">
        <v>0</v>
      </c>
      <c r="AZ206" s="23">
        <v>0</v>
      </c>
    </row>
    <row r="207" spans="1:52" s="20" customFormat="1" ht="15" customHeight="1" x14ac:dyDescent="0.3">
      <c r="A207" s="43" t="s">
        <v>11</v>
      </c>
      <c r="B207" s="42">
        <v>0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</row>
    <row r="208" spans="1:52" s="20" customFormat="1" ht="15" customHeight="1" x14ac:dyDescent="0.3">
      <c r="A208" s="43" t="s">
        <v>13</v>
      </c>
      <c r="B208" s="42">
        <v>0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</row>
    <row r="209" spans="1:52" s="20" customFormat="1" ht="15" customHeight="1" x14ac:dyDescent="0.3">
      <c r="A209" s="41" t="s">
        <v>14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0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38">
        <v>0</v>
      </c>
      <c r="AD209" s="38">
        <v>0</v>
      </c>
      <c r="AE209" s="38">
        <v>0</v>
      </c>
      <c r="AF209" s="38">
        <v>0</v>
      </c>
      <c r="AG209" s="38">
        <v>0</v>
      </c>
      <c r="AH209" s="38">
        <v>0</v>
      </c>
      <c r="AI209" s="38">
        <v>0</v>
      </c>
      <c r="AJ209" s="38">
        <v>0</v>
      </c>
      <c r="AK209" s="38">
        <v>0</v>
      </c>
      <c r="AL209" s="38">
        <v>0</v>
      </c>
      <c r="AM209" s="38">
        <v>0</v>
      </c>
      <c r="AN209" s="38">
        <v>0</v>
      </c>
      <c r="AO209" s="38">
        <v>0</v>
      </c>
      <c r="AP209" s="38">
        <v>0</v>
      </c>
      <c r="AQ209" s="38">
        <v>0</v>
      </c>
      <c r="AR209" s="38">
        <v>0</v>
      </c>
      <c r="AS209" s="38">
        <v>0</v>
      </c>
      <c r="AT209" s="38">
        <v>0</v>
      </c>
      <c r="AU209" s="38">
        <v>0</v>
      </c>
      <c r="AV209" s="38">
        <v>0</v>
      </c>
      <c r="AW209" s="38">
        <v>0</v>
      </c>
      <c r="AX209" s="38">
        <v>0</v>
      </c>
      <c r="AY209" s="38">
        <v>0</v>
      </c>
      <c r="AZ209" s="38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2DE0-9915-4C7C-9BB3-E29A10A16776}">
  <dimension ref="A1:AH7"/>
  <sheetViews>
    <sheetView workbookViewId="0">
      <selection activeCell="G20" sqref="G20"/>
    </sheetView>
  </sheetViews>
  <sheetFormatPr defaultRowHeight="14.5" x14ac:dyDescent="0.35"/>
  <cols>
    <col min="1" max="1" width="35.08984375" customWidth="1"/>
    <col min="2" max="2" width="8.7265625" customWidth="1"/>
  </cols>
  <sheetData>
    <row r="1" spans="1:34" x14ac:dyDescent="0.35">
      <c r="A1" t="s">
        <v>58</v>
      </c>
      <c r="B1" t="s">
        <v>59</v>
      </c>
    </row>
    <row r="3" spans="1:34" x14ac:dyDescent="0.35">
      <c r="B3" s="8">
        <v>2018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4" x14ac:dyDescent="0.35">
      <c r="A4" t="s">
        <v>60</v>
      </c>
      <c r="B4" s="53">
        <f>('Net Electricity Generation_EU28'!T44-'Net Electricity Generation_UK'!T44)*About!$A$13</f>
        <v>120570557.91074939</v>
      </c>
      <c r="C4" s="53">
        <f>('Net Electricity Generation_EU28'!U44-'Net Electricity Generation_UK'!U44)*About!$A$13</f>
        <v>137112397.02625456</v>
      </c>
      <c r="D4" s="53">
        <f>('Net Electricity Generation_EU28'!V44-'Net Electricity Generation_UK'!V44)*About!$A$13</f>
        <v>161729512.99953526</v>
      </c>
      <c r="E4" s="53">
        <f>('Net Electricity Generation_EU28'!W44-'Net Electricity Generation_UK'!W44)*About!$A$13</f>
        <v>166015575.88937128</v>
      </c>
      <c r="F4" s="53">
        <f>('Net Electricity Generation_EU28'!X44-'Net Electricity Generation_UK'!X44)*About!$A$13</f>
        <v>168903670.18700334</v>
      </c>
      <c r="G4" s="53">
        <f>('Net Electricity Generation_EU28'!Y44-'Net Electricity Generation_UK'!Y44)*About!$A$13</f>
        <v>176457963.59565008</v>
      </c>
      <c r="H4" s="53">
        <f>('Net Electricity Generation_EU28'!Z44-'Net Electricity Generation_UK'!Z44)*About!$A$13</f>
        <v>186015164.85398939</v>
      </c>
      <c r="I4" s="53">
        <f>('Net Electricity Generation_EU28'!AA44-'Net Electricity Generation_UK'!AA44)*About!$A$13</f>
        <v>193703883.10055372</v>
      </c>
      <c r="J4" s="53">
        <f>('Net Electricity Generation_EU28'!AB44-'Net Electricity Generation_UK'!AB44)*About!$A$13</f>
        <v>200898156.88126716</v>
      </c>
      <c r="K4" s="53">
        <f>('Net Electricity Generation_EU28'!AC44-'Net Electricity Generation_UK'!AC44)*About!$A$13</f>
        <v>208678424.31364855</v>
      </c>
      <c r="L4" s="53">
        <f>('Net Electricity Generation_EU28'!AD44-'Net Electricity Generation_UK'!AD44)*About!$A$13</f>
        <v>218637096.52020085</v>
      </c>
      <c r="M4" s="53">
        <f>('Net Electricity Generation_EU28'!AE44-'Net Electricity Generation_UK'!AE44)*About!$A$13</f>
        <v>230927751.96695128</v>
      </c>
      <c r="N4" s="53">
        <f>('Net Electricity Generation_EU28'!AF44-'Net Electricity Generation_UK'!AF44)*About!$A$13</f>
        <v>243275801.4710077</v>
      </c>
      <c r="O4" s="53">
        <f>('Net Electricity Generation_EU28'!AG44-'Net Electricity Generation_UK'!AG44)*About!$A$13</f>
        <v>253439079.00743884</v>
      </c>
      <c r="P4" s="53">
        <f>('Net Electricity Generation_EU28'!AH44-'Net Electricity Generation_UK'!AH44)*About!$A$13</f>
        <v>264642911.07463574</v>
      </c>
      <c r="Q4" s="53">
        <f>('Net Electricity Generation_EU28'!AI44-'Net Electricity Generation_UK'!AI44)*About!$A$13</f>
        <v>276955219.37490565</v>
      </c>
      <c r="R4" s="53">
        <f>('Net Electricity Generation_EU28'!AJ44-'Net Electricity Generation_UK'!AJ44)*About!$A$13</f>
        <v>291387634.89419174</v>
      </c>
      <c r="S4" s="53">
        <f>('Net Electricity Generation_EU28'!AK44-'Net Electricity Generation_UK'!AK44)*About!$A$13</f>
        <v>309419276.54848528</v>
      </c>
      <c r="T4" s="53">
        <f>('Net Electricity Generation_EU28'!AL44-'Net Electricity Generation_UK'!AL44)*About!$A$13</f>
        <v>335502812.94693446</v>
      </c>
      <c r="U4" s="53">
        <f>('Net Electricity Generation_EU28'!AM44-'Net Electricity Generation_UK'!AM44)*About!$A$13</f>
        <v>359517446.56734407</v>
      </c>
      <c r="V4" s="53">
        <f>('Net Electricity Generation_EU28'!AN44-'Net Electricity Generation_UK'!AN44)*About!$A$13</f>
        <v>381900089.61290371</v>
      </c>
      <c r="W4" s="53">
        <f>('Net Electricity Generation_EU28'!AO44-'Net Electricity Generation_UK'!AO44)*About!$A$13</f>
        <v>400524065.65341389</v>
      </c>
      <c r="X4" s="53">
        <f>('Net Electricity Generation_EU28'!AP44-'Net Electricity Generation_UK'!AP44)*About!$A$13</f>
        <v>420212673.11433268</v>
      </c>
      <c r="Y4" s="53">
        <f>('Net Electricity Generation_EU28'!AQ44-'Net Electricity Generation_UK'!AQ44)*About!$A$13</f>
        <v>434211292.95380056</v>
      </c>
      <c r="Z4" s="53">
        <f>('Net Electricity Generation_EU28'!AR44-'Net Electricity Generation_UK'!AR44)*About!$A$13</f>
        <v>449514794.66157228</v>
      </c>
      <c r="AA4" s="53">
        <f>('Net Electricity Generation_EU28'!AS44-'Net Electricity Generation_UK'!AS44)*About!$A$13</f>
        <v>465943883.0797804</v>
      </c>
      <c r="AB4" s="53">
        <f>('Net Electricity Generation_EU28'!AT44-'Net Electricity Generation_UK'!AT44)*About!$A$13</f>
        <v>480529358.53177518</v>
      </c>
      <c r="AC4" s="53">
        <f>('Net Electricity Generation_EU28'!AU44-'Net Electricity Generation_UK'!AU44)*About!$A$13</f>
        <v>503610905.18441749</v>
      </c>
      <c r="AD4" s="53">
        <f>('Net Electricity Generation_EU28'!AV44-'Net Electricity Generation_UK'!AV44)*About!$A$13</f>
        <v>517307330.86044562</v>
      </c>
      <c r="AE4" s="53">
        <f>('Net Electricity Generation_EU28'!AW44-'Net Electricity Generation_UK'!AW44)*About!$A$13</f>
        <v>529551134.03470838</v>
      </c>
      <c r="AF4" s="53">
        <f>('Net Electricity Generation_EU28'!AX44-'Net Electricity Generation_UK'!AX44)*About!$A$13</f>
        <v>540843868.76653659</v>
      </c>
      <c r="AG4" s="53">
        <f>('Net Electricity Generation_EU28'!AY44-'Net Electricity Generation_UK'!AY44)*About!$A$13</f>
        <v>553947022.01830709</v>
      </c>
      <c r="AH4" s="53">
        <f>('Net Electricity Generation_EU28'!AZ44-'Net Electricity Generation_UK'!AZ44)*About!$A$13</f>
        <v>571602154.19928956</v>
      </c>
    </row>
    <row r="5" spans="1:34" x14ac:dyDescent="0.35">
      <c r="A5" t="s">
        <v>61</v>
      </c>
      <c r="B5" s="53">
        <f>('Net Capacities_EU28'!T44-'Net Capacities_UK'!T44)*About!$A$14</f>
        <v>901092501.43445516</v>
      </c>
      <c r="C5" s="53">
        <f>('Net Capacities_EU28'!U44-'Net Capacities_UK'!U44)*About!$A$14</f>
        <v>1023609767.0892552</v>
      </c>
      <c r="D5" s="53">
        <f>('Net Capacities_EU28'!V44-'Net Capacities_UK'!V44)*About!$A$14</f>
        <v>1205030630.544055</v>
      </c>
      <c r="E5" s="53">
        <f>('Net Capacities_EU28'!W44-'Net Capacities_UK'!W44)*About!$A$14</f>
        <v>1231595580.2040551</v>
      </c>
      <c r="F5" s="53">
        <f>('Net Capacities_EU28'!X44-'Net Capacities_UK'!X44)*About!$A$14</f>
        <v>1256441985.1800551</v>
      </c>
      <c r="G5" s="53">
        <f>('Net Capacities_EU28'!Y44-'Net Capacities_UK'!Y44)*About!$A$14</f>
        <v>1303898899.7400551</v>
      </c>
      <c r="H5" s="53">
        <f>('Net Capacities_EU28'!Z44-'Net Capacities_UK'!Z44)*About!$A$14</f>
        <v>1363787121.5400553</v>
      </c>
      <c r="I5" s="53">
        <f>('Net Capacities_EU28'!AA44-'Net Capacities_UK'!AA44)*About!$A$14</f>
        <v>1410935919.7440553</v>
      </c>
      <c r="J5" s="53">
        <f>('Net Capacities_EU28'!AB44-'Net Capacities_UK'!AB44)*About!$A$14</f>
        <v>1452426494.6640553</v>
      </c>
      <c r="K5" s="53">
        <f>('Net Capacities_EU28'!AC44-'Net Capacities_UK'!AC44)*About!$A$14</f>
        <v>1496102847.2640555</v>
      </c>
      <c r="L5" s="53">
        <f>('Net Capacities_EU28'!AD44-'Net Capacities_UK'!AD44)*About!$A$14</f>
        <v>1551671959.8240554</v>
      </c>
      <c r="M5" s="53">
        <f>('Net Capacities_EU28'!AE44-'Net Capacities_UK'!AE44)*About!$A$14</f>
        <v>1620066303.6840551</v>
      </c>
      <c r="N5" s="53">
        <f>('Net Capacities_EU28'!AF44-'Net Capacities_UK'!AF44)*About!$A$14</f>
        <v>1688094098.4840553</v>
      </c>
      <c r="O5" s="53">
        <f>('Net Capacities_EU28'!AG44-'Net Capacities_UK'!AG44)*About!$A$14</f>
        <v>1749488062.0548551</v>
      </c>
      <c r="P5" s="53">
        <f>('Net Capacities_EU28'!AH44-'Net Capacities_UK'!AH44)*About!$A$14</f>
        <v>1809739436.6628551</v>
      </c>
      <c r="Q5" s="53">
        <f>('Net Capacities_EU28'!AI44-'Net Capacities_UK'!AI44)*About!$A$14</f>
        <v>1872417734.2308552</v>
      </c>
      <c r="R5" s="53">
        <f>('Net Capacities_EU28'!AJ44-'Net Capacities_UK'!AJ44)*About!$A$14</f>
        <v>1948200082.510855</v>
      </c>
      <c r="S5" s="53">
        <f>('Net Capacities_EU28'!AK44-'Net Capacities_UK'!AK44)*About!$A$14</f>
        <v>2031034829.6244555</v>
      </c>
      <c r="T5" s="53">
        <f>('Net Capacities_EU28'!AL44-'Net Capacities_UK'!AL44)*About!$A$14</f>
        <v>2147913909.1812553</v>
      </c>
      <c r="U5" s="53">
        <f>('Net Capacities_EU28'!AM44-'Net Capacities_UK'!AM44)*About!$A$14</f>
        <v>2260579204.1316552</v>
      </c>
      <c r="V5" s="53">
        <f>('Net Capacities_EU28'!AN44-'Net Capacities_UK'!AN44)*About!$A$14</f>
        <v>2371417635.2460546</v>
      </c>
      <c r="W5" s="53">
        <f>('Net Capacities_EU28'!AO44-'Net Capacities_UK'!AO44)*About!$A$14</f>
        <v>2466666346.3764553</v>
      </c>
      <c r="X5" s="53">
        <f>('Net Capacities_EU28'!AP44-'Net Capacities_UK'!AP44)*About!$A$14</f>
        <v>2559713822.5440555</v>
      </c>
      <c r="Y5" s="53">
        <f>('Net Capacities_EU28'!AQ44-'Net Capacities_UK'!AQ44)*About!$A$14</f>
        <v>2632607058.4993749</v>
      </c>
      <c r="Z5" s="53">
        <f>('Net Capacities_EU28'!AR44-'Net Capacities_UK'!AR44)*About!$A$14</f>
        <v>2715299345.3245759</v>
      </c>
      <c r="AA5" s="53">
        <f>('Net Capacities_EU28'!AS44-'Net Capacities_UK'!AS44)*About!$A$14</f>
        <v>2780517937.5097752</v>
      </c>
      <c r="AB5" s="53">
        <f>('Net Capacities_EU28'!AT44-'Net Capacities_UK'!AT44)*About!$A$14</f>
        <v>2836081406.6149755</v>
      </c>
      <c r="AC5" s="53">
        <f>('Net Capacities_EU28'!AU44-'Net Capacities_UK'!AU44)*About!$A$14</f>
        <v>2924667373.2601752</v>
      </c>
      <c r="AD5" s="53">
        <f>('Net Capacities_EU28'!AV44-'Net Capacities_UK'!AV44)*About!$A$14</f>
        <v>2997412003.2001753</v>
      </c>
      <c r="AE5" s="53">
        <f>('Net Capacities_EU28'!AW44-'Net Capacities_UK'!AW44)*About!$A$14</f>
        <v>3077892081.0601759</v>
      </c>
      <c r="AF5" s="53">
        <f>('Net Capacities_EU28'!AX44-'Net Capacities_UK'!AX44)*About!$A$14</f>
        <v>3142651830.8401752</v>
      </c>
      <c r="AG5" s="53">
        <f>('Net Capacities_EU28'!AY44-'Net Capacities_UK'!AY44)*About!$A$14</f>
        <v>3206540311.0201755</v>
      </c>
      <c r="AH5" s="53">
        <f>('Net Capacities_EU28'!AZ44-'Net Capacities_UK'!AZ44)*About!$A$14</f>
        <v>3287821942.0201755</v>
      </c>
    </row>
    <row r="7" spans="1:34" x14ac:dyDescent="0.35">
      <c r="A7" t="s">
        <v>62</v>
      </c>
      <c r="B7" s="54">
        <f>B4/B5</f>
        <v>0.13380486211883055</v>
      </c>
      <c r="C7" s="54">
        <f t="shared" ref="C7:AH7" si="0">C4/C5</f>
        <v>0.13394987175254144</v>
      </c>
      <c r="D7" s="54">
        <f t="shared" si="0"/>
        <v>0.13421195187919546</v>
      </c>
      <c r="E7" s="54">
        <f t="shared" si="0"/>
        <v>0.13479715140083989</v>
      </c>
      <c r="F7" s="54">
        <f t="shared" si="0"/>
        <v>0.13443013858120836</v>
      </c>
      <c r="G7" s="54">
        <f t="shared" si="0"/>
        <v>0.13533101656181218</v>
      </c>
      <c r="H7" s="54">
        <f t="shared" si="0"/>
        <v>0.13639604151997853</v>
      </c>
      <c r="I7" s="54">
        <f t="shared" si="0"/>
        <v>0.13728751277073711</v>
      </c>
      <c r="J7" s="54">
        <f t="shared" si="0"/>
        <v>0.13831898386550343</v>
      </c>
      <c r="K7" s="54">
        <f t="shared" si="0"/>
        <v>0.13948133625656936</v>
      </c>
      <c r="L7" s="54">
        <f t="shared" si="0"/>
        <v>0.14090420023120878</v>
      </c>
      <c r="M7" s="54">
        <f t="shared" si="0"/>
        <v>0.14254216104724732</v>
      </c>
      <c r="N7" s="54">
        <f t="shared" si="0"/>
        <v>0.14411270182715205</v>
      </c>
      <c r="O7" s="54">
        <f t="shared" si="0"/>
        <v>0.14486470899936457</v>
      </c>
      <c r="P7" s="54">
        <f t="shared" si="0"/>
        <v>0.14623260438123353</v>
      </c>
      <c r="Q7" s="54">
        <f t="shared" si="0"/>
        <v>0.14791315757788007</v>
      </c>
      <c r="R7" s="54">
        <f t="shared" si="0"/>
        <v>0.14956761243878461</v>
      </c>
      <c r="S7" s="54">
        <f t="shared" si="0"/>
        <v>0.15234562797019974</v>
      </c>
      <c r="T7" s="54">
        <f t="shared" si="0"/>
        <v>0.15619937629382077</v>
      </c>
      <c r="U7" s="54">
        <f t="shared" si="0"/>
        <v>0.15903775718641261</v>
      </c>
      <c r="V7" s="54">
        <f t="shared" si="0"/>
        <v>0.16104294913589876</v>
      </c>
      <c r="W7" s="54">
        <f t="shared" si="0"/>
        <v>0.16237464229476584</v>
      </c>
      <c r="X7" s="54">
        <f t="shared" si="0"/>
        <v>0.1641639270036408</v>
      </c>
      <c r="Y7" s="54">
        <f t="shared" si="0"/>
        <v>0.16493585381530787</v>
      </c>
      <c r="Z7" s="54">
        <f t="shared" si="0"/>
        <v>0.16554889074590745</v>
      </c>
      <c r="AA7" s="54">
        <f t="shared" si="0"/>
        <v>0.16757449279290698</v>
      </c>
      <c r="AB7" s="54">
        <f t="shared" si="0"/>
        <v>0.16943426144643511</v>
      </c>
      <c r="AC7" s="54">
        <f t="shared" si="0"/>
        <v>0.17219425011844477</v>
      </c>
      <c r="AD7" s="54">
        <f t="shared" si="0"/>
        <v>0.17258465980257118</v>
      </c>
      <c r="AE7" s="54">
        <f t="shared" si="0"/>
        <v>0.17204993550401065</v>
      </c>
      <c r="AF7" s="54">
        <f t="shared" si="0"/>
        <v>0.17209792808067581</v>
      </c>
      <c r="AG7" s="54">
        <f t="shared" si="0"/>
        <v>0.17275535882537099</v>
      </c>
      <c r="AH7" s="54">
        <f t="shared" si="0"/>
        <v>0.17385435229745844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3"/>
  </sheetPr>
  <dimension ref="A1:AI2"/>
  <sheetViews>
    <sheetView tabSelected="1" workbookViewId="0">
      <selection activeCell="D2" sqref="D2"/>
    </sheetView>
  </sheetViews>
  <sheetFormatPr defaultColWidth="8.90625" defaultRowHeight="14.5" x14ac:dyDescent="0.35"/>
  <cols>
    <col min="1" max="1" width="16.90625" customWidth="1"/>
    <col min="2" max="2" width="9.08984375" customWidth="1"/>
  </cols>
  <sheetData>
    <row r="1" spans="1:35" x14ac:dyDescent="0.35"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5" ht="29" x14ac:dyDescent="0.35">
      <c r="A2" s="6" t="s">
        <v>2</v>
      </c>
      <c r="B2">
        <f>calculations!B7</f>
        <v>0.13380486211883055</v>
      </c>
      <c r="C2">
        <f>calculations!C7</f>
        <v>0.13394987175254144</v>
      </c>
      <c r="D2">
        <f>calculations!D7</f>
        <v>0.13421195187919546</v>
      </c>
      <c r="E2">
        <f>calculations!E7</f>
        <v>0.13479715140083989</v>
      </c>
      <c r="F2">
        <f>calculations!F7</f>
        <v>0.13443013858120836</v>
      </c>
      <c r="G2">
        <f>calculations!G7</f>
        <v>0.13533101656181218</v>
      </c>
      <c r="H2">
        <f>calculations!H7</f>
        <v>0.13639604151997853</v>
      </c>
      <c r="I2">
        <f>calculations!I7</f>
        <v>0.13728751277073711</v>
      </c>
      <c r="J2">
        <f>calculations!J7</f>
        <v>0.13831898386550343</v>
      </c>
      <c r="K2">
        <f>calculations!K7</f>
        <v>0.13948133625656936</v>
      </c>
      <c r="L2">
        <f>calculations!L7</f>
        <v>0.14090420023120878</v>
      </c>
      <c r="M2">
        <f>calculations!M7</f>
        <v>0.14254216104724732</v>
      </c>
      <c r="N2">
        <f>calculations!N7</f>
        <v>0.14411270182715205</v>
      </c>
      <c r="O2">
        <f>calculations!O7</f>
        <v>0.14486470899936457</v>
      </c>
      <c r="P2">
        <f>calculations!P7</f>
        <v>0.14623260438123353</v>
      </c>
      <c r="Q2">
        <f>calculations!Q7</f>
        <v>0.14791315757788007</v>
      </c>
      <c r="R2">
        <f>calculations!R7</f>
        <v>0.14956761243878461</v>
      </c>
      <c r="S2">
        <f>calculations!S7</f>
        <v>0.15234562797019974</v>
      </c>
      <c r="T2">
        <f>calculations!T7</f>
        <v>0.15619937629382077</v>
      </c>
      <c r="U2">
        <f>calculations!U7</f>
        <v>0.15903775718641261</v>
      </c>
      <c r="V2">
        <f>calculations!V7</f>
        <v>0.16104294913589876</v>
      </c>
      <c r="W2">
        <f>calculations!W7</f>
        <v>0.16237464229476584</v>
      </c>
      <c r="X2">
        <f>calculations!X7</f>
        <v>0.1641639270036408</v>
      </c>
      <c r="Y2">
        <f>calculations!Y7</f>
        <v>0.16493585381530787</v>
      </c>
      <c r="Z2">
        <f>calculations!Z7</f>
        <v>0.16554889074590745</v>
      </c>
      <c r="AA2">
        <f>calculations!AA7</f>
        <v>0.16757449279290698</v>
      </c>
      <c r="AB2">
        <f>calculations!AB7</f>
        <v>0.16943426144643511</v>
      </c>
      <c r="AC2">
        <f>calculations!AC7</f>
        <v>0.17219425011844477</v>
      </c>
      <c r="AD2">
        <f>calculations!AD7</f>
        <v>0.17258465980257118</v>
      </c>
      <c r="AE2">
        <f>calculations!AE7</f>
        <v>0.17204993550401065</v>
      </c>
      <c r="AF2">
        <f>calculations!AF7</f>
        <v>0.17209792808067581</v>
      </c>
      <c r="AG2">
        <f>calculations!AG7</f>
        <v>0.17275535882537099</v>
      </c>
      <c r="AH2">
        <f>calculations!AH7</f>
        <v>0.17385435229745844</v>
      </c>
      <c r="AI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About</vt:lpstr>
      <vt:lpstr>Net Electricity Generation_EU28</vt:lpstr>
      <vt:lpstr>Net Electricity Generation_UK</vt:lpstr>
      <vt:lpstr>Net Capacities_EU28</vt:lpstr>
      <vt:lpstr>Net Capacities_UK</vt:lpstr>
      <vt:lpstr>calculations</vt:lpstr>
      <vt:lpstr>DSCF</vt:lpstr>
      <vt:lpstr>'Net Capacities_EU28'!Print_Titles</vt:lpstr>
      <vt:lpstr>'Net Capacities_UK'!Print_Titles</vt:lpstr>
      <vt:lpstr>'Net Electricity Generation_EU28'!Print_Titles</vt:lpstr>
      <vt:lpstr>'Net Electricity Generation_UK'!Print_Titles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2016-01-27T18:45:33Z</dcterms:created>
  <dcterms:modified xsi:type="dcterms:W3CDTF">2022-07-01T20:35:51Z</dcterms:modified>
</cp:coreProperties>
</file>