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Projekte\2020\2020-04_EPS_Europe\30_Forschung_(intern)\InputData_EU28\elec\BGCL\"/>
    </mc:Choice>
  </mc:AlternateContent>
  <xr:revisionPtr revIDLastSave="0" documentId="13_ncr:1_{C252BE78-C548-499B-A0DE-11222E74990E}" xr6:coauthVersionLast="45" xr6:coauthVersionMax="45" xr10:uidLastSave="{00000000-0000-0000-0000-000000000000}"/>
  <bookViews>
    <workbookView xWindow="28680" yWindow="1575" windowWidth="29040" windowHeight="15840" xr2:uid="{00000000-000D-0000-FFFF-FFFF00000000}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4" l="1"/>
  <c r="B12" i="4"/>
  <c r="B10" i="4"/>
  <c r="B3" i="4"/>
  <c r="B16" i="4" l="1"/>
  <c r="B15" i="4"/>
  <c r="B9" i="4"/>
  <c r="B17" i="4" s="1"/>
  <c r="B8" i="4"/>
  <c r="B7" i="4"/>
  <c r="B6" i="4"/>
  <c r="B4" i="4"/>
  <c r="B2" i="4"/>
  <c r="B13" i="4" s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Q49" i="1" s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<sst xmlns="http://schemas.openxmlformats.org/spreadsheetml/2006/main" count="18778" uniqueCount="1817">
  <si>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</si>
  <si>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</si>
  <si>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</si>
  <si>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</si>
  <si>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</si>
  <si>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</si>
  <si>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</si>
  <si>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</si>
  <si>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</si>
  <si>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</si>
  <si>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</si>
  <si>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</si>
  <si>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</si>
  <si>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</si>
  <si>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</si>
  <si>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</si>
  <si>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</si>
  <si>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</si>
  <si>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</si>
  <si>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</si>
  <si>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</si>
  <si>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</si>
  <si>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</si>
  <si>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</si>
  <si>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</si>
  <si>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</si>
  <si>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</si>
  <si>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</si>
  <si>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</si>
  <si>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</si>
  <si>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</si>
  <si>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</si>
  <si>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</si>
  <si>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</si>
  <si>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</si>
  <si>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</si>
  <si>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</si>
  <si>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</si>
  <si>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</si>
  <si>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</si>
  <si>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</si>
  <si>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</si>
  <si>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</si>
  <si>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</si>
  <si>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</si>
  <si>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</si>
  <si>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</si>
  <si>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</si>
  <si>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</si>
  <si>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</si>
  <si>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</si>
  <si>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</si>
  <si>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</si>
  <si>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</si>
  <si>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</si>
  <si>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</si>
  <si>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</si>
  <si>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</si>
  <si>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</si>
  <si>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</si>
  <si>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</si>
  <si>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</si>
  <si>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</si>
  <si>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</si>
  <si>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</si>
  <si>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</si>
  <si>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</si>
  <si>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</si>
  <si>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</si>
  <si>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</si>
  <si>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</si>
  <si>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</si>
  <si>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</si>
  <si>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</si>
  <si>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</si>
  <si>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</si>
  <si>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</si>
  <si>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</si>
  <si>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</si>
  <si>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</si>
  <si>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</si>
  <si>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</si>
  <si>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</si>
  <si>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</si>
  <si>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</si>
  <si>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</si>
  <si>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</si>
  <si>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</si>
  <si>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</si>
  <si>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</si>
  <si>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</si>
  <si>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</si>
  <si>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</si>
  <si>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</si>
  <si>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</si>
  <si>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</si>
  <si>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</si>
  <si>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</si>
  <si>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</si>
  <si>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</si>
  <si>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</si>
  <si>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</si>
  <si>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</si>
  <si>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</si>
  <si>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</si>
  <si>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</si>
  <si>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</si>
  <si>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</si>
  <si>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</si>
  <si>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</si>
  <si>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</si>
  <si>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</si>
  <si>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</si>
  <si>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</si>
  <si>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</si>
  <si>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</si>
  <si>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</si>
  <si>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</si>
  <si>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</si>
  <si>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</si>
  <si>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</si>
  <si>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</si>
  <si>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</si>
  <si>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</si>
  <si>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</si>
  <si>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</si>
  <si>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</si>
  <si>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</si>
  <si>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</si>
  <si>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</si>
  <si>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</si>
  <si>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</si>
  <si>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</si>
  <si>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</si>
  <si>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</si>
  <si>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</si>
  <si>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</si>
  <si>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</si>
  <si>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</si>
  <si>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</si>
  <si>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</si>
  <si>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</si>
  <si>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</si>
  <si>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</si>
  <si>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</si>
  <si>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</si>
  <si>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</si>
  <si>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</si>
  <si>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</si>
  <si>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</si>
  <si>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</si>
  <si>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</si>
  <si>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</si>
  <si>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</si>
  <si>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</si>
  <si>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</si>
  <si>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</si>
  <si>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</si>
  <si>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</si>
  <si>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</si>
  <si>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</si>
  <si>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</si>
  <si>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</si>
  <si>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</si>
  <si>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</si>
  <si>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</si>
  <si>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</si>
  <si>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</si>
  <si>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</si>
  <si>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</si>
  <si>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</si>
  <si>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</si>
  <si>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</si>
  <si>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</si>
  <si>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</si>
  <si>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</si>
  <si>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</si>
  <si>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</si>
  <si>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</si>
  <si>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</si>
  <si>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</si>
  <si>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</si>
  <si>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</si>
  <si>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</si>
  <si>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</si>
  <si>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</si>
  <si>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</si>
  <si>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</si>
  <si>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</si>
  <si>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</si>
  <si>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</si>
  <si>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</si>
  <si>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</si>
  <si>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</si>
  <si>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</si>
  <si>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</si>
  <si>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</si>
  <si>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</si>
  <si>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</si>
  <si>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</si>
  <si>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</si>
  <si>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</si>
  <si>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</si>
  <si>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</si>
  <si>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</si>
  <si>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</si>
  <si>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</si>
  <si>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</si>
  <si>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</si>
  <si>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</si>
  <si>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</si>
  <si>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</si>
  <si>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</si>
  <si>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</si>
  <si>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</si>
  <si>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</si>
  <si>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</si>
  <si>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</si>
  <si>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</si>
  <si>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</si>
  <si>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</si>
  <si>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</si>
  <si>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</si>
  <si>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</si>
  <si>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</si>
  <si>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</si>
  <si>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</si>
  <si>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</si>
  <si>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</si>
  <si>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</si>
  <si>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</si>
  <si>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</si>
  <si>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</si>
  <si>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</si>
  <si>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</si>
  <si>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</si>
  <si>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</si>
  <si>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</si>
  <si>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</si>
  <si>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</si>
  <si>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</si>
  <si>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</si>
  <si>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</si>
  <si>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</si>
  <si>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</si>
  <si>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</si>
  <si>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</si>
  <si>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</si>
  <si>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</si>
  <si>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</si>
  <si>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</si>
  <si>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</si>
  <si>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</si>
  <si>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</si>
  <si>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</si>
  <si>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</si>
  <si>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</si>
  <si>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</si>
  <si>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</si>
  <si>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</si>
  <si>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</si>
  <si>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</si>
  <si>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</si>
  <si>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</si>
  <si>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</si>
  <si>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</si>
  <si>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</si>
  <si>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</si>
  <si>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</si>
  <si>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</si>
  <si>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</si>
  <si>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</si>
  <si>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</si>
  <si>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</si>
  <si>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</si>
  <si>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</si>
  <si>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</si>
  <si>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</si>
  <si>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</si>
  <si>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</si>
  <si>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</si>
  <si>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</si>
  <si>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</si>
  <si>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</si>
  <si>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</si>
  <si>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</si>
  <si>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</si>
  <si>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</si>
  <si>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</si>
  <si>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</si>
  <si>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</si>
  <si>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</si>
  <si>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</si>
  <si>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</si>
  <si>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</si>
  <si>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</si>
  <si>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</si>
  <si>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</si>
  <si>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</si>
  <si>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</si>
  <si>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</si>
  <si>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</si>
  <si>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</si>
  <si>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</si>
  <si>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</si>
  <si>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</si>
  <si>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</si>
  <si>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</si>
  <si>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</si>
  <si>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</si>
  <si>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</si>
  <si>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</si>
  <si>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</si>
  <si>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</si>
  <si>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</si>
  <si>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</si>
  <si>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</si>
  <si>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</si>
  <si>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</si>
  <si>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</si>
  <si>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</si>
  <si>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</si>
  <si>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</si>
  <si>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</si>
  <si>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</si>
  <si>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</si>
  <si>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</si>
  <si>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</si>
  <si>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</si>
  <si>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</si>
  <si>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</si>
  <si>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</si>
  <si>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</si>
  <si>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</si>
  <si>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</si>
  <si>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</si>
  <si>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</si>
  <si>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</si>
  <si>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</si>
  <si>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</si>
  <si>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</si>
  <si>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</si>
  <si>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</si>
  <si>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</si>
  <si>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</si>
  <si>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</si>
  <si>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</si>
  <si>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</si>
  <si>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</si>
  <si>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</si>
  <si>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</si>
  <si>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</si>
  <si>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</si>
  <si>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</si>
  <si>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</si>
  <si>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</si>
  <si>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</si>
  <si>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</si>
  <si>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</si>
  <si>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</si>
  <si>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</si>
  <si>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</si>
  <si>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</si>
  <si>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</si>
  <si>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</si>
  <si>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</si>
  <si>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</si>
  <si>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</si>
  <si>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</si>
  <si>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</si>
  <si>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</si>
  <si>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</si>
  <si>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</si>
  <si>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</si>
  <si>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</si>
  <si>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</si>
  <si>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</si>
  <si>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</si>
  <si>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</si>
  <si>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</si>
  <si>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</si>
  <si>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</si>
  <si>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</si>
  <si>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</si>
  <si>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</si>
  <si>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</si>
  <si>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</si>
  <si>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</si>
  <si>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</si>
  <si>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</si>
  <si>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</si>
  <si>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</si>
  <si>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</si>
  <si>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</si>
  <si>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</si>
  <si>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</si>
  <si>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</si>
  <si>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</si>
  <si>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</si>
  <si>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</si>
  <si>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</si>
  <si>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</si>
  <si>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</si>
  <si>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</si>
  <si>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</si>
  <si>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</si>
  <si>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</si>
  <si>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</si>
  <si>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</si>
  <si>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</si>
  <si>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</si>
  <si>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</si>
  <si>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</si>
  <si>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</si>
  <si>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</si>
  <si>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</si>
  <si>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</si>
  <si>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</si>
  <si>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</si>
  <si>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</si>
  <si>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</si>
  <si>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</si>
  <si>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</si>
  <si>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</si>
  <si>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</si>
  <si>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</si>
  <si>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</si>
  <si>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</si>
  <si>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</si>
  <si>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</si>
  <si>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</si>
  <si>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</si>
  <si>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</si>
  <si>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</si>
  <si>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</si>
  <si>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</si>
  <si>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</si>
  <si>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</si>
  <si>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</si>
  <si>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</si>
  <si>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</si>
  <si>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</si>
  <si>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</si>
  <si>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</si>
  <si>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</si>
  <si>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</si>
  <si>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</si>
  <si>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</si>
  <si>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</si>
  <si>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</si>
  <si>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</si>
  <si>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</si>
  <si>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</si>
  <si>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</si>
  <si>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</si>
  <si>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</si>
  <si>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</si>
  <si>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</si>
  <si>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</si>
  <si>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</si>
  <si>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</si>
  <si>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</si>
  <si>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</si>
  <si>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</si>
  <si>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</si>
  <si>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</si>
  <si>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</si>
  <si>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</si>
  <si>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</si>
  <si>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</si>
  <si>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</si>
  <si>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</si>
  <si>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</si>
  <si>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</si>
  <si>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</si>
  <si>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</si>
  <si>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</si>
  <si>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</si>
  <si>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</si>
  <si>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</si>
  <si>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</si>
  <si>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</si>
  <si>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</si>
  <si>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</si>
  <si>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</si>
  <si>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</si>
  <si>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</si>
  <si>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</si>
  <si>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</si>
  <si>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</si>
  <si>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</si>
  <si>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</si>
  <si>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</si>
  <si>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</si>
  <si>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</si>
  <si>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</si>
  <si>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</si>
  <si>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</si>
  <si>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</si>
  <si>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</si>
  <si>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</si>
  <si>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</si>
  <si>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</si>
  <si>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</si>
  <si>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</si>
  <si>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</si>
  <si>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</si>
  <si>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</si>
  <si>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</si>
  <si>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</si>
  <si>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</si>
  <si>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</si>
  <si>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</si>
  <si>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</si>
  <si>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</si>
  <si>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</si>
  <si>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</si>
  <si>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</si>
  <si>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</si>
  <si>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</si>
  <si>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</si>
  <si>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</si>
  <si>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</si>
  <si>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</si>
  <si>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</si>
  <si>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</si>
  <si>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</si>
  <si>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</si>
  <si>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</si>
  <si>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</si>
  <si>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</si>
  <si>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</si>
  <si>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</si>
  <si>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</si>
  <si>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</si>
  <si>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</si>
  <si>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</si>
  <si>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</si>
  <si>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</si>
  <si>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</si>
  <si>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</si>
  <si>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</si>
  <si>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</si>
  <si>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</si>
  <si>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</si>
  <si>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</si>
  <si>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</si>
  <si>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</si>
  <si>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</si>
  <si>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</si>
  <si>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</si>
  <si>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</si>
  <si>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</si>
  <si>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</si>
  <si>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</si>
  <si>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</si>
  <si>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</si>
  <si>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</si>
  <si>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</si>
  <si>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</si>
  <si>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</si>
  <si>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</si>
  <si>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</si>
  <si>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</si>
  <si>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</si>
  <si>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</si>
  <si>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</si>
  <si>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</si>
  <si>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</si>
  <si>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</si>
  <si>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</si>
  <si>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</si>
  <si>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</si>
  <si>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</si>
  <si>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</si>
  <si>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</si>
  <si>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</si>
  <si>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</si>
  <si>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</si>
  <si>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</si>
  <si>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</si>
  <si>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</si>
  <si>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</si>
  <si>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</si>
  <si>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</si>
  <si>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</si>
  <si>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</si>
  <si>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</si>
  <si>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</si>
  <si>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</si>
  <si>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</si>
  <si>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</si>
  <si>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</si>
  <si>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</si>
  <si>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</si>
  <si>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</si>
  <si>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</si>
  <si>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</si>
  <si>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</si>
  <si>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</si>
  <si>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</si>
  <si>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</si>
  <si>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</si>
  <si>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</si>
  <si>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</si>
  <si>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</si>
  <si>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</si>
  <si>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</si>
  <si>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</si>
  <si>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</si>
  <si>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</si>
  <si>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</si>
  <si>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</si>
  <si>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</si>
  <si>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</si>
  <si>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</si>
  <si>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</si>
  <si>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</si>
  <si>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</si>
  <si>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</si>
  <si>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</si>
  <si>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</si>
  <si>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</si>
  <si>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</si>
  <si>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</si>
  <si>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</si>
  <si>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</si>
  <si>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</si>
  <si>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</si>
  <si>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</si>
  <si>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</si>
  <si>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</si>
  <si>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</si>
  <si>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</si>
  <si>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</si>
  <si>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</si>
  <si>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</si>
  <si>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</si>
  <si>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</si>
  <si>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</si>
  <si>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</si>
  <si>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</si>
  <si>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</si>
  <si>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</si>
  <si>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</si>
  <si>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</si>
  <si>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</si>
  <si>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</si>
  <si>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</si>
  <si>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</si>
  <si>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</si>
  <si>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</si>
  <si>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</si>
  <si>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</si>
  <si>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</si>
  <si>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</si>
  <si>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</si>
  <si>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</si>
  <si>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</si>
  <si>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</si>
  <si>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</si>
  <si>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</si>
  <si>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</si>
  <si>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</si>
  <si>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</si>
  <si>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</si>
  <si>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</si>
  <si>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</si>
  <si>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</si>
  <si>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</si>
  <si>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</si>
  <si>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</si>
  <si>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</si>
  <si>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</si>
  <si>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</si>
  <si>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</si>
  <si>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</si>
  <si>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</si>
  <si>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</si>
  <si>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</si>
  <si>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</si>
  <si>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</si>
  <si>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</si>
  <si>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</si>
  <si>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</si>
  <si>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</si>
  <si>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</si>
  <si>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</si>
  <si>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</si>
  <si>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</si>
  <si>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</si>
  <si>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</si>
  <si>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</si>
  <si>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</si>
  <si>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</si>
  <si>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</si>
  <si>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</si>
  <si>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</si>
  <si>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</si>
  <si>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</si>
  <si>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</si>
  <si>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</si>
  <si>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</si>
  <si>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</si>
  <si>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</si>
  <si>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</si>
  <si>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</si>
  <si>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</si>
  <si>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</si>
  <si>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</si>
  <si>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</si>
  <si>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</si>
  <si>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</si>
  <si>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</si>
  <si>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</si>
  <si>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</si>
  <si>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</si>
  <si>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</si>
  <si>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</si>
  <si>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</si>
  <si>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</si>
  <si>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</si>
  <si>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</si>
  <si>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</si>
  <si>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</si>
  <si>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</si>
  <si>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</si>
  <si>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</si>
  <si>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</si>
  <si>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</si>
  <si>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</si>
  <si>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</si>
  <si>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</si>
  <si>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</si>
  <si>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</si>
  <si>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</si>
  <si>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</si>
  <si>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</si>
  <si>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</si>
  <si>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</si>
  <si>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</si>
  <si>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</si>
  <si>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</si>
  <si>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</si>
  <si>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</si>
  <si>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</si>
  <si>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</si>
  <si>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</si>
  <si>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</si>
  <si>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</si>
  <si>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</si>
  <si>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</si>
  <si>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</si>
  <si>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</si>
  <si>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</si>
  <si>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</si>
  <si>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</si>
  <si>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</si>
  <si>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</si>
  <si>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</si>
  <si>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</si>
  <si>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</si>
  <si>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</si>
  <si>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</si>
  <si>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</si>
  <si>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</si>
  <si>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</si>
  <si>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</si>
  <si>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</si>
  <si>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</si>
  <si>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</si>
  <si>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</si>
  <si>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</si>
  <si>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</si>
  <si>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</si>
  <si>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</si>
  <si>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</si>
  <si>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</si>
  <si>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</si>
  <si>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</si>
  <si>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</si>
  <si>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</si>
  <si>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</si>
  <si>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</si>
  <si>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</si>
  <si>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</si>
  <si>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</si>
  <si>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</si>
  <si>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</si>
  <si>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</si>
  <si>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</si>
  <si>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</si>
  <si>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</si>
  <si>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</si>
  <si>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</si>
  <si>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</si>
  <si>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</si>
  <si>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</si>
  <si>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</si>
  <si>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</si>
  <si>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</si>
  <si>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</si>
  <si>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</si>
  <si>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</si>
  <si>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</si>
  <si>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</si>
  <si>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</si>
  <si>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</si>
  <si>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</si>
  <si>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</si>
  <si>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</si>
  <si>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</si>
  <si>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</si>
  <si>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</si>
  <si>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</si>
  <si>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</si>
  <si>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</si>
  <si>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</si>
  <si>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</si>
  <si>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</si>
  <si>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</si>
  <si>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</si>
  <si>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</si>
  <si>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</si>
  <si>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</si>
  <si>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</si>
  <si>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</si>
  <si>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</si>
  <si>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</si>
  <si>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</si>
  <si>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</si>
  <si>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</si>
  <si>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</si>
  <si>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</si>
  <si>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</si>
  <si>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</si>
  <si>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</si>
  <si>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</si>
  <si>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</si>
  <si>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</si>
  <si>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</si>
  <si>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</si>
  <si>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</si>
  <si>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</si>
  <si>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</si>
  <si>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</si>
  <si>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</si>
  <si>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</si>
  <si>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</si>
  <si>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</si>
  <si>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</si>
  <si>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</si>
  <si>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</si>
  <si>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</si>
  <si>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</si>
  <si>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</si>
  <si>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</si>
  <si>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</si>
  <si>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</si>
  <si>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</si>
  <si>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</si>
  <si>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</si>
  <si>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</si>
  <si>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</si>
  <si>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</si>
  <si>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</si>
  <si>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</si>
  <si>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</si>
  <si>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</si>
  <si>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</si>
  <si>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</si>
  <si>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</si>
  <si>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</si>
  <si>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</si>
  <si>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</si>
  <si>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</si>
  <si>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</si>
  <si>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</si>
  <si>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</si>
  <si>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</si>
  <si>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</si>
  <si>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</si>
  <si>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</si>
  <si>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</si>
  <si>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</si>
  <si>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</si>
  <si>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</si>
  <si>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</si>
  <si>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</si>
  <si>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</si>
  <si>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</si>
  <si>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</si>
  <si>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</si>
  <si>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</si>
  <si>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</si>
  <si>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</si>
  <si>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</si>
  <si>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</si>
  <si>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</si>
  <si>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</si>
  <si>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</si>
  <si>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</si>
  <si>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</si>
  <si>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</si>
  <si>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</si>
  <si>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</si>
  <si>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</si>
  <si>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</si>
  <si>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</si>
  <si>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</si>
  <si>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</si>
  <si>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</si>
  <si>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</si>
  <si>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</si>
  <si>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</si>
  <si>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</si>
  <si>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</si>
  <si>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</si>
  <si>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</si>
  <si>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</si>
  <si>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</si>
  <si>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</si>
  <si>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</si>
  <si>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</si>
  <si>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</si>
  <si>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</si>
  <si>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</si>
  <si>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</si>
  <si>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</si>
  <si>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</si>
  <si>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</si>
  <si>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</si>
  <si>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</si>
  <si>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</si>
  <si>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</si>
  <si>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</si>
  <si>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</si>
  <si>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</si>
  <si>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</si>
  <si>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</si>
  <si>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</si>
  <si>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</si>
  <si>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</si>
  <si>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</si>
  <si>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</si>
  <si>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</si>
  <si>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</si>
  <si>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</si>
  <si>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</si>
  <si>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</si>
  <si>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</si>
  <si>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</si>
  <si>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</si>
  <si>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</si>
  <si>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</si>
  <si>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</si>
  <si>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</si>
  <si>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</si>
  <si>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</si>
  <si>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</si>
  <si>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</si>
  <si>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</si>
  <si>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</si>
  <si>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</si>
  <si>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</si>
  <si>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</si>
  <si>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</si>
  <si>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</si>
  <si>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</si>
  <si>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</si>
  <si>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</si>
  <si>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</si>
  <si>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</si>
  <si>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</si>
  <si>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</si>
  <si>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</si>
  <si>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</si>
  <si>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</si>
  <si>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</si>
  <si>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</si>
  <si>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</si>
  <si>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</si>
  <si>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</si>
  <si>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</si>
  <si>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</si>
  <si>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</si>
  <si>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</si>
  <si>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</si>
  <si>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</si>
  <si>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</si>
  <si>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</si>
  <si>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</si>
  <si>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</si>
  <si>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</si>
  <si>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</si>
  <si>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</si>
  <si>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</si>
  <si>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</si>
  <si>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</si>
  <si>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</si>
  <si>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</si>
  <si>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</si>
  <si>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</si>
  <si>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</si>
  <si>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</si>
  <si>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</si>
  <si>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</si>
  <si>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</si>
  <si>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</si>
  <si>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</si>
  <si>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</si>
  <si>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</si>
  <si>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</si>
  <si>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</si>
  <si>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</si>
  <si>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</si>
  <si>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</si>
  <si>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</si>
  <si>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</si>
  <si>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</si>
  <si>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</si>
  <si>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</si>
  <si>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</si>
  <si>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</si>
  <si>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</si>
  <si>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</si>
  <si>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</si>
  <si>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</si>
  <si>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</si>
  <si>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</si>
  <si>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</si>
  <si>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</si>
  <si>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</si>
  <si>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</si>
  <si>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</si>
  <si>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</si>
  <si>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</si>
  <si>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</si>
  <si>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</si>
  <si>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</si>
  <si>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</si>
  <si>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</si>
  <si>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</si>
  <si>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</si>
  <si>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</si>
  <si>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</si>
  <si>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</si>
  <si>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</si>
  <si>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</si>
  <si>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</si>
  <si>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</si>
  <si>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</si>
  <si>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</si>
  <si>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</si>
  <si>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</si>
  <si>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</si>
  <si>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</si>
  <si>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</si>
  <si>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</si>
  <si>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</si>
  <si>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</si>
  <si>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</si>
  <si>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</si>
  <si>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</si>
  <si>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</si>
  <si>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</si>
  <si>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</si>
  <si>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</si>
  <si>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</si>
  <si>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</si>
  <si>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</si>
  <si>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</si>
  <si>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</si>
  <si>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</si>
  <si>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</si>
  <si>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</si>
  <si>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</si>
  <si>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</si>
  <si>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</si>
  <si>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</si>
  <si>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</si>
  <si>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</si>
  <si>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</si>
  <si>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</si>
  <si>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</si>
  <si>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</si>
  <si>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</si>
  <si>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</si>
  <si>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</si>
  <si>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</si>
  <si>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</si>
  <si>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</si>
  <si>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</si>
  <si>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</si>
  <si>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</si>
  <si>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</si>
  <si>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</si>
  <si>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</si>
  <si>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</si>
  <si>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</si>
  <si>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</si>
  <si>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</si>
  <si>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</si>
  <si>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</si>
  <si>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</si>
  <si>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</si>
  <si>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</si>
  <si>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</si>
  <si>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</si>
  <si>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</si>
  <si>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</si>
  <si>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</si>
  <si>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</si>
  <si>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</si>
  <si>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</si>
  <si>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</si>
  <si>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</si>
  <si>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</si>
  <si>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</si>
  <si>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</si>
  <si>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</si>
  <si>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</si>
  <si>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</si>
  <si>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</si>
  <si>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</si>
  <si>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</si>
  <si>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</si>
  <si>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</si>
  <si>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</si>
  <si>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</si>
  <si>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</si>
  <si>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</si>
  <si>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</si>
  <si>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</si>
  <si>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</si>
  <si>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</si>
  <si>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</si>
  <si>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</si>
  <si>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</si>
  <si>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</si>
  <si>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</si>
  <si>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</si>
  <si>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</si>
  <si>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</si>
  <si>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</si>
  <si>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</si>
  <si>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</si>
  <si>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</si>
  <si>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</si>
  <si>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</si>
  <si>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</si>
  <si>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</si>
  <si>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</si>
  <si>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</si>
  <si>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</si>
  <si>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</si>
  <si>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</si>
  <si>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</si>
  <si>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</si>
  <si>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</si>
  <si>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</si>
  <si>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</si>
  <si>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</si>
  <si>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</si>
  <si>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</si>
  <si>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</si>
  <si>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</si>
  <si>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</si>
  <si>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</si>
  <si>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</si>
  <si>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</si>
  <si>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</si>
  <si>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</si>
  <si>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</si>
  <si>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</si>
  <si>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</si>
  <si>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</si>
  <si>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</si>
  <si>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</si>
  <si>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</si>
  <si>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</si>
  <si>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</si>
  <si>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</si>
  <si>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</si>
  <si>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</si>
  <si>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</si>
  <si>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</si>
  <si>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</si>
  <si>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</si>
  <si>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</si>
  <si>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</si>
  <si>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</si>
  <si>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</si>
  <si>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</si>
  <si>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</si>
  <si>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</si>
  <si>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</si>
  <si>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</si>
  <si>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</si>
  <si>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</si>
  <si>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</si>
  <si>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</si>
  <si>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</si>
  <si>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</si>
  <si>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</si>
  <si>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</si>
  <si>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</si>
  <si>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</si>
  <si>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</si>
  <si>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</si>
  <si>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</si>
  <si>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</si>
  <si>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</si>
  <si>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</si>
  <si>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</si>
  <si>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</si>
  <si>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</si>
  <si>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</si>
  <si>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</si>
  <si>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</si>
  <si>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</si>
  <si>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</si>
  <si>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</si>
  <si>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</si>
  <si>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</si>
  <si>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</si>
  <si>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</si>
  <si>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</si>
  <si>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</si>
  <si>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</si>
  <si>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</si>
  <si>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</si>
  <si>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</si>
  <si>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</si>
  <si>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</si>
  <si>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</si>
  <si>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</si>
  <si>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</si>
  <si>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</si>
  <si>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</si>
  <si>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</si>
  <si>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</si>
  <si>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</si>
  <si>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</si>
  <si>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</si>
  <si>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</si>
  <si>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</si>
  <si>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</si>
  <si>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</si>
  <si>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</si>
  <si>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</si>
  <si>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</si>
  <si>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</si>
  <si>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</si>
  <si>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</si>
  <si>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</si>
  <si>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</si>
  <si>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</si>
  <si>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</si>
  <si>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</si>
  <si>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</si>
  <si>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</si>
  <si>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</si>
  <si>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</si>
  <si>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</si>
  <si>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</si>
  <si>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</si>
  <si>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</si>
  <si>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</si>
  <si>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</si>
  <si>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</si>
  <si>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</si>
  <si>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</si>
  <si>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</si>
  <si>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</si>
  <si>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</si>
  <si>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</si>
  <si>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</si>
  <si>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</si>
  <si>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</si>
  <si>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</si>
  <si>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</si>
  <si>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</si>
  <si>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</si>
  <si>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</si>
  <si>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</si>
  <si>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</si>
  <si>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</si>
  <si>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</si>
  <si>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</si>
  <si>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</si>
  <si>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</si>
  <si>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</si>
  <si>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</si>
  <si>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</si>
  <si>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</si>
  <si>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</si>
  <si>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</si>
  <si>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</si>
  <si>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</si>
  <si>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</si>
  <si>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</si>
  <si>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</si>
  <si>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</si>
  <si>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</si>
  <si>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</si>
  <si>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</si>
  <si>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</si>
  <si>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</si>
  <si>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</si>
  <si>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</si>
  <si>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</si>
  <si>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</si>
  <si>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</si>
  <si>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</si>
  <si>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</si>
  <si>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</si>
  <si>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</si>
  <si>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</si>
  <si>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</si>
  <si>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</si>
  <si>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</si>
  <si>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</si>
  <si>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</si>
  <si>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</si>
  <si>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</si>
  <si>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</si>
  <si>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</si>
  <si>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</si>
  <si>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</si>
  <si>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</si>
  <si>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</si>
  <si>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</si>
  <si>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</si>
  <si>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</si>
  <si>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</si>
  <si>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</si>
  <si>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</si>
  <si>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</si>
  <si>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</si>
  <si>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</si>
  <si>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</si>
  <si>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</si>
  <si>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</si>
  <si>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</si>
  <si>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</si>
  <si>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</si>
  <si>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</si>
  <si>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</si>
  <si>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</si>
  <si>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</si>
  <si>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</si>
  <si>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</si>
  <si>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</si>
  <si>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</si>
  <si>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</si>
  <si>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</si>
  <si>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</si>
  <si>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</si>
  <si>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</si>
  <si>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</si>
  <si>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</si>
  <si>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</si>
  <si>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</si>
  <si>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</si>
  <si>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</si>
  <si>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</si>
  <si>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</si>
  <si>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</si>
  <si>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</si>
  <si>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</si>
  <si>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</si>
  <si>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</si>
  <si>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</si>
  <si>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</si>
  <si>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</si>
  <si>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</si>
  <si>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</si>
  <si>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</si>
  <si>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</si>
  <si>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</si>
  <si>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</si>
  <si>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</si>
  <si>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</si>
  <si>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</si>
  <si>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</si>
  <si>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</si>
  <si>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</si>
  <si>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</si>
  <si>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</si>
  <si>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</si>
  <si>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</si>
  <si>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</si>
  <si>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</si>
  <si>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</si>
  <si>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</si>
  <si>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</si>
  <si>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</si>
  <si>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</si>
  <si>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</si>
  <si>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</si>
  <si>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</si>
  <si>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</si>
  <si>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</si>
  <si>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</si>
  <si>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</si>
  <si>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</si>
  <si>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</si>
  <si>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</si>
  <si>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</si>
  <si>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</si>
  <si>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</si>
  <si>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</si>
  <si>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</si>
  <si>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</si>
  <si>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</si>
  <si>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</si>
  <si>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</si>
  <si>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</si>
  <si>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</si>
  <si>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</si>
  <si>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</si>
  <si>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</si>
  <si>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</si>
  <si>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</si>
  <si>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</si>
  <si>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</si>
  <si>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</si>
  <si>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</si>
  <si>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</si>
  <si>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</si>
  <si>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</si>
  <si>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</si>
  <si>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</si>
  <si>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</si>
  <si>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</si>
  <si>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</si>
  <si>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</si>
  <si>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</si>
  <si>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</si>
  <si>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</si>
  <si>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</si>
  <si>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</si>
  <si>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</si>
  <si>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</si>
  <si>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</si>
  <si>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</si>
  <si>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</si>
  <si>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</si>
  <si>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</si>
  <si>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</si>
  <si>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</si>
  <si>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</si>
  <si>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</si>
  <si>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</si>
  <si>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</si>
  <si>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</si>
  <si>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</si>
  <si>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</si>
  <si>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</si>
  <si>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</si>
  <si>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</si>
  <si>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</si>
  <si>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</si>
  <si>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</si>
  <si>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</si>
  <si>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</si>
  <si>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</si>
  <si>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</si>
  <si>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</si>
  <si>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</si>
  <si>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</si>
  <si>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</si>
  <si>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</si>
  <si>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</si>
  <si>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</si>
  <si>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</si>
  <si>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</si>
  <si>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</si>
  <si>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</si>
  <si>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</si>
  <si>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</si>
  <si>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</si>
  <si>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</si>
  <si>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</si>
  <si>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</si>
  <si>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</si>
  <si>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</si>
  <si>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</si>
  <si>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</si>
  <si>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</si>
  <si>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</si>
  <si>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</si>
  <si>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</si>
  <si>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</si>
  <si>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</si>
  <si>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</si>
  <si>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</si>
  <si>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</si>
  <si>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</si>
  <si>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</si>
  <si>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</si>
  <si>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</si>
  <si>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</si>
  <si>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</si>
  <si>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</si>
  <si>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</si>
  <si>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</si>
  <si>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</si>
  <si>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</si>
  <si>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</si>
  <si>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</si>
  <si>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</si>
  <si>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</si>
  <si>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</si>
  <si>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</si>
  <si>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</si>
  <si>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</si>
  <si>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</si>
  <si>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</si>
  <si>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</si>
  <si>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</si>
  <si>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</si>
  <si>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</si>
  <si>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</si>
  <si>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</si>
  <si>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</si>
  <si>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</si>
  <si>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</si>
  <si>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</si>
  <si>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</si>
  <si>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</si>
  <si>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</si>
  <si>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</si>
  <si>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</si>
  <si>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</si>
  <si>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</si>
  <si>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</si>
  <si>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</si>
  <si>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</si>
  <si>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</si>
  <si>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</si>
  <si>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</si>
  <si>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</si>
  <si>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</si>
  <si>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</si>
  <si>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</si>
  <si>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</si>
  <si>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</si>
  <si>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</si>
  <si>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</si>
  <si>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</si>
  <si>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</si>
  <si>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</si>
  <si>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</si>
  <si>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</si>
  <si>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</si>
  <si>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</si>
  <si>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</si>
  <si>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</si>
  <si>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</si>
  <si>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</si>
  <si>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</si>
  <si>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</si>
  <si>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</si>
  <si>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</si>
  <si>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</si>
  <si>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</si>
  <si>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</si>
  <si>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</si>
  <si>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</si>
  <si>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</si>
  <si>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</si>
  <si>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</si>
  <si>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</si>
  <si>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</si>
  <si>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</si>
  <si>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</si>
  <si>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</si>
  <si>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</si>
  <si>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</si>
  <si>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</si>
  <si>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</si>
  <si>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</si>
  <si>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</si>
  <si>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</si>
  <si>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</si>
  <si>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</si>
  <si>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</si>
  <si>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</si>
  <si>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</si>
  <si>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</si>
  <si>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</si>
  <si>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</si>
  <si>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</si>
  <si>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</si>
  <si>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</si>
  <si>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</si>
  <si>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</si>
  <si>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</si>
  <si>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</si>
  <si>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</si>
  <si>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</si>
  <si>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</si>
  <si>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</si>
  <si>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</si>
  <si>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</si>
  <si>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</si>
  <si>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</si>
  <si>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</si>
  <si>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</si>
  <si>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</si>
  <si>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</si>
  <si>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</si>
  <si>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</si>
  <si>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</si>
  <si>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</si>
  <si>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</si>
  <si>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</si>
  <si>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</si>
  <si>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</si>
  <si>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</si>
  <si>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</si>
  <si>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</si>
  <si>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</si>
  <si>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</si>
  <si>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</si>
  <si>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</si>
  <si>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</si>
  <si>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</si>
  <si>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</si>
  <si>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</si>
  <si>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</si>
  <si>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</si>
  <si>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</si>
  <si>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</si>
  <si>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</si>
  <si>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</si>
  <si>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</si>
  <si>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</si>
  <si>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</si>
  <si>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</si>
  <si>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</si>
  <si>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</si>
  <si>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</si>
  <si>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</si>
  <si>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</si>
  <si>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</si>
  <si>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</si>
  <si>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</si>
  <si>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</si>
  <si>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</si>
  <si>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</si>
  <si>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</si>
  <si>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</si>
  <si>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</si>
  <si>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</si>
  <si>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</si>
  <si>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</si>
  <si>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</si>
  <si>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</si>
  <si>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</si>
  <si>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</si>
  <si>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</si>
  <si>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</si>
  <si>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</si>
  <si>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</si>
  <si>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</si>
  <si>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</si>
  <si>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</si>
  <si>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</si>
  <si>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</si>
  <si>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</si>
  <si>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</si>
  <si>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</si>
  <si>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</si>
  <si>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</si>
  <si>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</si>
  <si>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</si>
  <si>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</si>
  <si>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</si>
  <si>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</si>
  <si>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</si>
  <si>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</si>
  <si>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</si>
  <si>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</si>
  <si>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</si>
  <si>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</si>
  <si>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</si>
  <si>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</si>
  <si>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</si>
  <si>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</si>
  <si>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</si>
  <si>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</si>
  <si>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</si>
  <si>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</si>
  <si>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</si>
  <si>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</si>
  <si>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</si>
  <si>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</si>
  <si>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</si>
  <si>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</si>
  <si>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</si>
  <si>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</si>
  <si>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</si>
  <si>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</si>
  <si>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</si>
  <si>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</si>
  <si>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</si>
  <si>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</si>
  <si>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</si>
  <si>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</si>
  <si>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</si>
  <si>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</si>
  <si>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</si>
  <si>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</si>
  <si>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</si>
  <si>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</si>
  <si>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</si>
  <si>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</si>
  <si>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</si>
  <si>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</si>
  <si>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</si>
  <si>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</si>
  <si>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</si>
  <si>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</si>
  <si>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</si>
  <si>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</si>
  <si>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</si>
  <si>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</si>
  <si>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</si>
  <si>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</si>
  <si>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</si>
  <si>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</si>
  <si>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</si>
  <si>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</si>
  <si>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</si>
  <si>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</si>
  <si>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</si>
  <si>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</si>
  <si>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</si>
  <si>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</si>
  <si>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</si>
  <si>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</si>
  <si>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</si>
  <si>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</si>
  <si>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</si>
  <si>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</si>
  <si>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</si>
  <si>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</si>
  <si>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</si>
  <si>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</si>
  <si>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</si>
  <si>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</si>
  <si>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</si>
  <si>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</si>
  <si>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</si>
  <si>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</si>
  <si>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</si>
  <si>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</si>
  <si>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</si>
  <si>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</si>
  <si>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</si>
  <si>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</si>
  <si>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</si>
  <si>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</si>
  <si>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</si>
  <si>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</si>
  <si>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</si>
  <si>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</si>
  <si>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</si>
  <si>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</si>
  <si>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</si>
  <si>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</si>
  <si>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</si>
  <si>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</si>
  <si>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</si>
  <si>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</si>
  <si>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</si>
  <si>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</si>
  <si>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</si>
  <si>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</si>
  <si>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</si>
  <si>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</si>
  <si>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</si>
  <si>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</si>
  <si>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</si>
  <si>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</si>
  <si>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</si>
  <si>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</si>
  <si>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</si>
  <si>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</si>
  <si>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</si>
  <si>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</si>
  <si>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</si>
  <si>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</si>
  <si>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</si>
  <si>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</si>
  <si>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</si>
  <si>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</si>
  <si>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</si>
  <si>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</si>
  <si>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</si>
  <si>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</si>
  <si>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</si>
  <si>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</si>
  <si>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</si>
  <si>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</si>
  <si>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</si>
  <si>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</si>
  <si>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</si>
  <si>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</si>
  <si>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</si>
  <si>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</si>
  <si>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</si>
  <si>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We assume offshore wind farms to have a shorter lifetime than onshore wind farms.</t>
  </si>
  <si>
    <t>We assume lignite plants have the same lifetime as hard coal plants.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</si>
</sst>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  <xf numFmtId="0" fontId="0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A24" sqref="A24"/>
    </sheetView>
  </sheetViews>
  <sheetFormatPr baseColWidth="10" defaultColWidth="9.140625" defaultRowHeight="15" x14ac:dyDescent="0.25"/>
  <cols>
    <col min="2" max="2" width="78.42578125" customWidth="1"/>
  </cols>
  <sheetData>
    <row r="1" spans="1:2" x14ac:dyDescent="0.25">
      <c r="A1" s="22" t="s">
        <v>1774</v>
      </c>
    </row>
    <row r="3" spans="1:2" x14ac:dyDescent="0.25">
      <c r="A3" s="22" t="s">
        <v>1761</v>
      </c>
      <c r="B3" s="25" t="s">
        <v>1791</v>
      </c>
    </row>
    <row r="4" spans="1:2" x14ac:dyDescent="0.25">
      <c r="B4" t="s">
        <v>1775</v>
      </c>
    </row>
    <row r="5" spans="1:2" x14ac:dyDescent="0.25">
      <c r="B5" s="2">
        <v>2010</v>
      </c>
    </row>
    <row r="6" spans="1:2" x14ac:dyDescent="0.25">
      <c r="B6" t="s">
        <v>1776</v>
      </c>
    </row>
    <row r="7" spans="1:2" x14ac:dyDescent="0.25">
      <c r="B7" s="23" t="s">
        <v>1777</v>
      </c>
    </row>
    <row r="8" spans="1:2" x14ac:dyDescent="0.25">
      <c r="B8" t="s">
        <v>1778</v>
      </c>
    </row>
    <row r="10" spans="1:2" x14ac:dyDescent="0.25">
      <c r="B10" s="25" t="s">
        <v>1792</v>
      </c>
    </row>
    <row r="11" spans="1:2" x14ac:dyDescent="0.25">
      <c r="B11" s="2" t="s">
        <v>1762</v>
      </c>
    </row>
    <row r="12" spans="1:2" x14ac:dyDescent="0.25">
      <c r="B12" s="2">
        <v>2012</v>
      </c>
    </row>
    <row r="13" spans="1:2" x14ac:dyDescent="0.25">
      <c r="B13" s="2" t="s">
        <v>1763</v>
      </c>
    </row>
    <row r="14" spans="1:2" x14ac:dyDescent="0.25">
      <c r="B14" s="4" t="s">
        <v>1764</v>
      </c>
    </row>
    <row r="15" spans="1:2" x14ac:dyDescent="0.25">
      <c r="B15" s="2" t="s">
        <v>1765</v>
      </c>
    </row>
    <row r="17" spans="1:1" x14ac:dyDescent="0.25">
      <c r="A17" s="22" t="s">
        <v>1803</v>
      </c>
    </row>
    <row r="18" spans="1:1" x14ac:dyDescent="0.25">
      <c r="A18" s="27" t="s">
        <v>1814</v>
      </c>
    </row>
    <row r="19" spans="1:1" x14ac:dyDescent="0.25">
      <c r="A19" s="22"/>
    </row>
    <row r="20" spans="1:1" x14ac:dyDescent="0.25">
      <c r="A20" t="s">
        <v>1804</v>
      </c>
    </row>
    <row r="21" spans="1:1" x14ac:dyDescent="0.25">
      <c r="A21" t="s">
        <v>1805</v>
      </c>
    </row>
    <row r="23" spans="1:1" x14ac:dyDescent="0.25">
      <c r="A23" t="s">
        <v>1816</v>
      </c>
    </row>
    <row r="25" spans="1:1" x14ac:dyDescent="0.25">
      <c r="A25" t="s">
        <v>1815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baseColWidth="10" defaultColWidth="9.140625" defaultRowHeight="15" x14ac:dyDescent="0.25"/>
  <cols>
    <col min="1" max="1" width="22" customWidth="1"/>
    <col min="2" max="2" width="14.28515625" customWidth="1"/>
  </cols>
  <sheetData>
    <row r="1" spans="1:2" x14ac:dyDescent="0.25">
      <c r="A1" s="22" t="s">
        <v>1789</v>
      </c>
      <c r="B1" s="24" t="s">
        <v>1790</v>
      </c>
    </row>
    <row r="2" spans="1:2" x14ac:dyDescent="0.25">
      <c r="A2" t="s">
        <v>1779</v>
      </c>
      <c r="B2">
        <v>45</v>
      </c>
    </row>
    <row r="3" spans="1:2" x14ac:dyDescent="0.25">
      <c r="A3" t="s">
        <v>1780</v>
      </c>
      <c r="B3">
        <v>45</v>
      </c>
    </row>
    <row r="4" spans="1:2" x14ac:dyDescent="0.25">
      <c r="A4" t="s">
        <v>1781</v>
      </c>
      <c r="B4">
        <v>45</v>
      </c>
    </row>
    <row r="5" spans="1:2" x14ac:dyDescent="0.25">
      <c r="A5" t="s">
        <v>1782</v>
      </c>
      <c r="B5">
        <v>45</v>
      </c>
    </row>
    <row r="6" spans="1:2" x14ac:dyDescent="0.25">
      <c r="A6" t="s">
        <v>1783</v>
      </c>
      <c r="B6">
        <v>60</v>
      </c>
    </row>
    <row r="7" spans="1:2" x14ac:dyDescent="0.25">
      <c r="A7" t="s">
        <v>1784</v>
      </c>
      <c r="B7">
        <v>45</v>
      </c>
    </row>
    <row r="8" spans="1:2" x14ac:dyDescent="0.25">
      <c r="A8" t="s">
        <v>1785</v>
      </c>
      <c r="B8">
        <v>30</v>
      </c>
    </row>
    <row r="9" spans="1:2" x14ac:dyDescent="0.25">
      <c r="A9" t="s">
        <v>1786</v>
      </c>
      <c r="B9">
        <v>30</v>
      </c>
    </row>
    <row r="10" spans="1:2" x14ac:dyDescent="0.25">
      <c r="A10" t="s">
        <v>1787</v>
      </c>
      <c r="B10">
        <v>30</v>
      </c>
    </row>
    <row r="11" spans="1:2" x14ac:dyDescent="0.25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740"/>
  <sheetViews>
    <sheetView zoomScaleNormal="100" workbookViewId="0"/>
  </sheetViews>
  <sheetFormatPr baseColWidth="10" defaultColWidth="9.140625" defaultRowHeight="15" x14ac:dyDescent="0.25"/>
  <cols>
    <col min="1" max="1" width="29.85546875" style="2" customWidth="1"/>
    <col min="2" max="2" width="28.7109375" style="2" customWidth="1"/>
    <col min="3" max="5" width="9.140625" style="2"/>
    <col min="6" max="6" width="14.140625" style="2" customWidth="1"/>
    <col min="7" max="7" width="11.5703125" style="2" customWidth="1"/>
    <col min="8" max="8" width="12" style="2" customWidth="1"/>
    <col min="9" max="9" width="9.140625" style="2"/>
    <col min="10" max="10" width="11.28515625" style="2" customWidth="1"/>
    <col min="11" max="11" width="11.5703125" style="2" customWidth="1"/>
    <col min="12" max="12" width="9.140625" style="2"/>
    <col min="13" max="13" width="11.5703125" style="2" bestFit="1" customWidth="1"/>
    <col min="14" max="14" width="12.28515625" style="2" customWidth="1"/>
    <col min="15" max="15" width="5.85546875" style="2" customWidth="1"/>
    <col min="16" max="16" width="12.28515625" style="2" customWidth="1"/>
    <col min="17" max="17" width="15.7109375" style="2" customWidth="1"/>
    <col min="18" max="18" width="19.5703125" style="2" customWidth="1"/>
    <col min="19" max="16384" width="9.140625" style="2"/>
  </cols>
  <sheetData>
    <row r="1" spans="1:18" ht="15.75" x14ac:dyDescent="0.25">
      <c r="A1" s="3" t="s">
        <v>1760</v>
      </c>
    </row>
    <row r="3" spans="1:18" ht="15.75" thickBot="1" x14ac:dyDescent="0.3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0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5.75" thickBot="1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5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5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5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ht="26.25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ht="26.25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ht="26.25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5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ht="26.25" x14ac:dyDescent="0.25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ht="26.25" x14ac:dyDescent="0.25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ht="26.25" x14ac:dyDescent="0.25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ht="26.25" x14ac:dyDescent="0.25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ht="26.25" x14ac:dyDescent="0.25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ht="26.25" x14ac:dyDescent="0.25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ht="26.25" x14ac:dyDescent="0.25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5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5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5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5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5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5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5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5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5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5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5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5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5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5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5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5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5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5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5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5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5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5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5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5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5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5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5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5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5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5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5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5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5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5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5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5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5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5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5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5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ht="26.25" x14ac:dyDescent="0.25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6.25" x14ac:dyDescent="0.25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5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5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5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5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5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5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5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6.25" x14ac:dyDescent="0.25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6.25" x14ac:dyDescent="0.25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6.25" x14ac:dyDescent="0.25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ht="26.25" x14ac:dyDescent="0.25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ht="26.25" x14ac:dyDescent="0.25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5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5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5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5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5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5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5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5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5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5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5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5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5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5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5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ht="26.25" x14ac:dyDescent="0.25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ht="26.25" x14ac:dyDescent="0.25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ht="26.25" x14ac:dyDescent="0.25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ht="26.25" x14ac:dyDescent="0.25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ht="26.25" x14ac:dyDescent="0.25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5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5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5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5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5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5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5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5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5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5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5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5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5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5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5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5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5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5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5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5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5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5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5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5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5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5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5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5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5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5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5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5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5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5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5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5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5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5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5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5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5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5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5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5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5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5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5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5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5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5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5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5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5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5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5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5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5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5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5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5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5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5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5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5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5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5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5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5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5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5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5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5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5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5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5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ht="26.25" x14ac:dyDescent="0.25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ht="26.25" x14ac:dyDescent="0.25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5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5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5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5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5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5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5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5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5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5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5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5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5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5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5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5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5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5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5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5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5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5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5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5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5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5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5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5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5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5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5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5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5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5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5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5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5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5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5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5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6.25" x14ac:dyDescent="0.25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6.25" x14ac:dyDescent="0.25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6.25" x14ac:dyDescent="0.25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6.25" x14ac:dyDescent="0.25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5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5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5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5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5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5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5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5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5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5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5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5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5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5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5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5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5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5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5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5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5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5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5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5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5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5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5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5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5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5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5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5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5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5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5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5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5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5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5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5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5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5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5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5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5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5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5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5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5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5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5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5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5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5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5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5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5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5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5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5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5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5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5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5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5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5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5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5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5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5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5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5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5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5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5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5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5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5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5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5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5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5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5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5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5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5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5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5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5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5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5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5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5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5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5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5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5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5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5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5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5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5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5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5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5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5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5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5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5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5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5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5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5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5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5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5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5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5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5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5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5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5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5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5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5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5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5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5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5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5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5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5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5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5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5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5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5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5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5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5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5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5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5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5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5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5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5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5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5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5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5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5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5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5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5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5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5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5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5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5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5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5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5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5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5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5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5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5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5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5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5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5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5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5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5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5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5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5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5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5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5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5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5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5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5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5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5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5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5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5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5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5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5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5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5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5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6.25" x14ac:dyDescent="0.25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6.25" x14ac:dyDescent="0.25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6.25" x14ac:dyDescent="0.25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6.25" x14ac:dyDescent="0.25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6.25" x14ac:dyDescent="0.25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6.25" x14ac:dyDescent="0.25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6.25" x14ac:dyDescent="0.25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6.25" x14ac:dyDescent="0.25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6.25" x14ac:dyDescent="0.25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6.25" x14ac:dyDescent="0.25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6.25" x14ac:dyDescent="0.25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6.25" x14ac:dyDescent="0.25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ht="26.25" x14ac:dyDescent="0.25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ht="26.25" x14ac:dyDescent="0.25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ht="26.25" x14ac:dyDescent="0.25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ht="26.25" x14ac:dyDescent="0.25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ht="26.25" x14ac:dyDescent="0.25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ht="26.25" x14ac:dyDescent="0.25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5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5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5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5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5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5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5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5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5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5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5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5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5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5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5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5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5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5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5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5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5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5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5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5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5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5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5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5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5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5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5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5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5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5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5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5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5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5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5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5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5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5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5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5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5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5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5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5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5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5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5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5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5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5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5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5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5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5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5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5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5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5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5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5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5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5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5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5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5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5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5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5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5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5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5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5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5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5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5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5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5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5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5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5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5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5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5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5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5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5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5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5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5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5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5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5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5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5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5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5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5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5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5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5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5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5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5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5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5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5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5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5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5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5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5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5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5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6.25" x14ac:dyDescent="0.25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6.25" x14ac:dyDescent="0.25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6.25" x14ac:dyDescent="0.25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6.25" x14ac:dyDescent="0.25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5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5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5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5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5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5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5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5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5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5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5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5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5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5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5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5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5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5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5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5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5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5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5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5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5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5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5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5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5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5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5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5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5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5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5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5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5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5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5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5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5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5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5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5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5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5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5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5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5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5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5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5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5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ht="26.25" x14ac:dyDescent="0.25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ht="26.25" x14ac:dyDescent="0.25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ht="26.25" x14ac:dyDescent="0.25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ht="26.25" x14ac:dyDescent="0.25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ht="26.25" x14ac:dyDescent="0.25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5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5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5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5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5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5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5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5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5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5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5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5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5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5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5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5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5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5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6.25" x14ac:dyDescent="0.25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5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5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5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5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5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5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5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5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5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5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5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5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5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5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5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5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5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5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5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5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5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5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5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5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5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5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5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5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5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5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5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5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5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5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5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5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5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5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5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5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5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5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5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5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5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5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5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5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5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5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5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5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5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5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5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5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5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5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5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5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5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5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5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6.25" x14ac:dyDescent="0.25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5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5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5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5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5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5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5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5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5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5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5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5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5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5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5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5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5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5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5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5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5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5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5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5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5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6.25" x14ac:dyDescent="0.25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6.25" x14ac:dyDescent="0.25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5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5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5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5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5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5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5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5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5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5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5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5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5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5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5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5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5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5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5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5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5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5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5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5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6.25" x14ac:dyDescent="0.25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6.25" x14ac:dyDescent="0.25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6.25" x14ac:dyDescent="0.25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6.25" x14ac:dyDescent="0.25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6.25" x14ac:dyDescent="0.25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6.25" x14ac:dyDescent="0.25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5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5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5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5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5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5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5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5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5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5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5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5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5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5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5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5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5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5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5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5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5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5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5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5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5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5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5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5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5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x14ac:dyDescent="0.25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5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5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5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5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5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5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5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5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5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5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5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5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5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5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5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5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5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5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5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5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5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5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5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5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5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5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5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5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5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5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5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5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5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5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5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5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5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5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5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5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5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5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5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5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5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5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5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5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5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5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5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5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5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5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5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5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5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5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5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5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5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5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5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5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5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5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5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5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5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5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5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5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5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5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5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5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5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5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5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5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5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5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5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5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5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5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6.25" x14ac:dyDescent="0.25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6.25" x14ac:dyDescent="0.25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6.25" x14ac:dyDescent="0.25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5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5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5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5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5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5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5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5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5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5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5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5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5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5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5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5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5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5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5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5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5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5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5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5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5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5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5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5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5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5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5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5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5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5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5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5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5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5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5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5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5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5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5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5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5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5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5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5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5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5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5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5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5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5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5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5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5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5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5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5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5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5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5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5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5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5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5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5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5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5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5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6.25" x14ac:dyDescent="0.25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6.25" x14ac:dyDescent="0.25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6.25" x14ac:dyDescent="0.25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6.25" x14ac:dyDescent="0.25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6.25" x14ac:dyDescent="0.25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6.25" x14ac:dyDescent="0.25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6.25" x14ac:dyDescent="0.25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6.25" x14ac:dyDescent="0.25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6.25" x14ac:dyDescent="0.25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5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5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5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6.25" x14ac:dyDescent="0.25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6.25" x14ac:dyDescent="0.25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5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5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5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5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5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5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5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5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5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5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5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5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5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5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5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5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5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5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5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5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5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5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5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5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5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5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5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5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5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5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5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5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5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5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5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5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5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5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5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5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5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5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5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5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5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5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5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5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5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5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5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5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5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5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5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5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5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5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5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5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5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6.25" x14ac:dyDescent="0.25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5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5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5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5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5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5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5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5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5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5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5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5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5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5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5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5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5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5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5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5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5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5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5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5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5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5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5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5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5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5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5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5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5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5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5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5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5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5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5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5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5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5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5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5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5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5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5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5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5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5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5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5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5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5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5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5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5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5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5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5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5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5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5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5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5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5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5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5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5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5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5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5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5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5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5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5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5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5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5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5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5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5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5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5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5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5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5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5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5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5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5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5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ht="26.25" x14ac:dyDescent="0.25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ht="26.25" x14ac:dyDescent="0.25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ht="26.25" x14ac:dyDescent="0.25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6.25" x14ac:dyDescent="0.25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6.25" x14ac:dyDescent="0.25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5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5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5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5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5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5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5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5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5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5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5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5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5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5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5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5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5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5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5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6.25" x14ac:dyDescent="0.25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5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5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5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5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5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5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5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5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5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5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5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5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5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5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5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5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5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5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5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5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5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5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5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5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5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5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5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5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5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5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5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5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5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5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5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5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5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5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5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5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5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5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5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5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5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5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5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5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5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5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5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5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5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5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5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5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5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6.25" x14ac:dyDescent="0.25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6.25" x14ac:dyDescent="0.25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5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5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5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5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5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5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5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5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5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5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5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5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5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5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5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5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5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5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5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5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5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5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5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5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5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5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5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5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5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5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5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5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5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5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5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5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5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5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5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5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5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5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5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5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5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5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5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5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5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5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6.25" x14ac:dyDescent="0.25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5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5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5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5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5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5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5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ht="26.25" x14ac:dyDescent="0.25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ht="26.25" x14ac:dyDescent="0.25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ht="26.25" x14ac:dyDescent="0.25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ht="26.25" x14ac:dyDescent="0.25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ht="26.25" x14ac:dyDescent="0.25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5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5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ht="26.25" x14ac:dyDescent="0.25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ht="26.25" x14ac:dyDescent="0.25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5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5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5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5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5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5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5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5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5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5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5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5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6.25" x14ac:dyDescent="0.25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6.25" x14ac:dyDescent="0.25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6.25" x14ac:dyDescent="0.25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6.25" x14ac:dyDescent="0.25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6.25" x14ac:dyDescent="0.25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6.25" x14ac:dyDescent="0.25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6.25" x14ac:dyDescent="0.25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6.25" x14ac:dyDescent="0.25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6.25" x14ac:dyDescent="0.25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6.25" x14ac:dyDescent="0.25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6.25" x14ac:dyDescent="0.25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6.25" x14ac:dyDescent="0.25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6.25" x14ac:dyDescent="0.25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6.25" x14ac:dyDescent="0.25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6.25" x14ac:dyDescent="0.25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6.25" x14ac:dyDescent="0.25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6.25" x14ac:dyDescent="0.25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6.25" x14ac:dyDescent="0.25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5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5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5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5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5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5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5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5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5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5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5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5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5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5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5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5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5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6.25" x14ac:dyDescent="0.25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5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5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5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5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5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5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5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6.25" x14ac:dyDescent="0.25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6.25" x14ac:dyDescent="0.25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6.25" x14ac:dyDescent="0.25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6.25" x14ac:dyDescent="0.25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5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5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5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5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5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5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5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5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5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5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5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5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5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5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5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5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5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5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5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5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5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5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5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5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5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5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5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5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5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5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5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5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5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5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5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5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5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5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5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5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5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5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5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5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5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5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5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5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5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5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5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5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5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5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5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5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5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5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5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5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5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5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5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5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5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5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5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5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5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5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5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5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5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5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5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5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5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5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5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5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5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5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5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5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5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5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5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5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5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5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5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5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5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5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5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5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5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5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5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5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5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5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5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5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5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5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5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5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5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5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5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5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5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5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5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5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5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5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5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5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5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5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5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5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5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5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5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5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5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5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5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5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5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5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5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5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5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5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5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5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5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5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5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6.25" x14ac:dyDescent="0.25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6.25" x14ac:dyDescent="0.25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6.25" x14ac:dyDescent="0.25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6.25" x14ac:dyDescent="0.25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6.25" x14ac:dyDescent="0.25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6.25" x14ac:dyDescent="0.25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6.25" x14ac:dyDescent="0.25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ht="26.25" x14ac:dyDescent="0.25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ht="26.25" x14ac:dyDescent="0.25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ht="26.25" x14ac:dyDescent="0.25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ht="26.25" x14ac:dyDescent="0.25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ht="26.25" x14ac:dyDescent="0.25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ht="26.25" x14ac:dyDescent="0.25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ht="26.25" x14ac:dyDescent="0.25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ht="26.25" x14ac:dyDescent="0.25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ht="26.25" x14ac:dyDescent="0.25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ht="26.25" x14ac:dyDescent="0.25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x14ac:dyDescent="0.25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x14ac:dyDescent="0.25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5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5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5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5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5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5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5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5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5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5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5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5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5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5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5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5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5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5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5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5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5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5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5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5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5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5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5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5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5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5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5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5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5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5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5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5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5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5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5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5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5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5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5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5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5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5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5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5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5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5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5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5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5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5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5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5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5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5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5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5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5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5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5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5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5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5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5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5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5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5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5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5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5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5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5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5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5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5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5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5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5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5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5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5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5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5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5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5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5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x14ac:dyDescent="0.25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x14ac:dyDescent="0.25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5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5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5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5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5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5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5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5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5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5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5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5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5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5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5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5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5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5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6.25" x14ac:dyDescent="0.25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5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5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5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5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5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5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5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5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5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5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5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5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5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5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5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5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5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5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5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5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6.25" x14ac:dyDescent="0.25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6.25" x14ac:dyDescent="0.25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6.25" x14ac:dyDescent="0.25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6.25" x14ac:dyDescent="0.25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5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5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5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5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5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5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5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5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5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5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5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5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5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5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5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5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5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5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5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5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5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5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5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5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5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5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5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5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5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5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5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5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5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5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5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5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5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5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5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5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5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5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5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5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5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5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5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5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5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5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5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5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5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5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5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6.25" x14ac:dyDescent="0.25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6.25" x14ac:dyDescent="0.25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6.25" x14ac:dyDescent="0.25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6.25" x14ac:dyDescent="0.25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6.25" x14ac:dyDescent="0.25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6.25" x14ac:dyDescent="0.25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6.25" x14ac:dyDescent="0.25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6.25" x14ac:dyDescent="0.25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6.25" x14ac:dyDescent="0.25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6.25" x14ac:dyDescent="0.25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6.25" x14ac:dyDescent="0.25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6.25" x14ac:dyDescent="0.25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6.25" x14ac:dyDescent="0.25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5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5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5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5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5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5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5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5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5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5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5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5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5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5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5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5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5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5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5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5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5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5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5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5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5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5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5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5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5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5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5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5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5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5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5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5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5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5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5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5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5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5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5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5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5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5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5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5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5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5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5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5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5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5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5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5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5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5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5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5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5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5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5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5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5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5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5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5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5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5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5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5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5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5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5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5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5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5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5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5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5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5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5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5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5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5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5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5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5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5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5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5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5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5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5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5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5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5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5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5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5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5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5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5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5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5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5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5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5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5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5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5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5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5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5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5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5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5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5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5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5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5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5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5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5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5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5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5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5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5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5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5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5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5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5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5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5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5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5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5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5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5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5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5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5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5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5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5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5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5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5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5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5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5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5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5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5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5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x14ac:dyDescent="0.25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x14ac:dyDescent="0.25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x14ac:dyDescent="0.25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6.25" x14ac:dyDescent="0.25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6.25" x14ac:dyDescent="0.25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5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5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5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5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5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5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5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5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ht="26.25" x14ac:dyDescent="0.25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ht="26.25" x14ac:dyDescent="0.25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ht="26.25" x14ac:dyDescent="0.25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ht="26.25" x14ac:dyDescent="0.25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5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5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5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5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5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5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5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5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5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5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5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5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5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5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5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5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5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ht="26.25" x14ac:dyDescent="0.25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5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5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5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5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5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5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5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5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5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5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5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5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5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ht="26.25" x14ac:dyDescent="0.25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5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5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5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5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5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5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5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5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5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5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5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5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5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5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5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5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5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5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5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5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5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5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5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5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5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5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5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5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5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5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5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5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5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5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5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5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6.25" x14ac:dyDescent="0.25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6.25" x14ac:dyDescent="0.25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6.25" x14ac:dyDescent="0.25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6.25" x14ac:dyDescent="0.25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5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5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5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5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5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5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5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5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5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5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5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5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5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5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5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5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5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5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5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5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5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5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5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5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5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5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5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5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5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5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5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5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5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5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5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5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5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5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5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5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5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5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5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5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5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5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ht="26.25" x14ac:dyDescent="0.25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ht="26.25" x14ac:dyDescent="0.25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5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5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5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5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5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5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5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5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6.25" x14ac:dyDescent="0.25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5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5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5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5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5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5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5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5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5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5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5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5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5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5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5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5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5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5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5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5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5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5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5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5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5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5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5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5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5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5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5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5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5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6.25" x14ac:dyDescent="0.25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5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5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5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5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6.25" x14ac:dyDescent="0.25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5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5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5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5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5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5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5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5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5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5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5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5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5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5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5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6.25" x14ac:dyDescent="0.25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6.25" x14ac:dyDescent="0.25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6.25" x14ac:dyDescent="0.25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5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5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5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5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5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5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5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5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5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5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6.25" x14ac:dyDescent="0.25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ht="26.25" x14ac:dyDescent="0.25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6.25" x14ac:dyDescent="0.25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6.25" x14ac:dyDescent="0.25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5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5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5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5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5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5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5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5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5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5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5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5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5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5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5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5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5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5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5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5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5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5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5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5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5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5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5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5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5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5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5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5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5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6.25" x14ac:dyDescent="0.25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5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5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5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5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5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5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5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5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5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6.25" x14ac:dyDescent="0.25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6.25" x14ac:dyDescent="0.25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6.25" x14ac:dyDescent="0.25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6.25" x14ac:dyDescent="0.25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6.25" x14ac:dyDescent="0.25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5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5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5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5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5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5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5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5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5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5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5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5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5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5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5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5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5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5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5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5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5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5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5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5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5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5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5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5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5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5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5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5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5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5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5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5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5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5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5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5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5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5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6.25" x14ac:dyDescent="0.25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5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5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5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5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5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5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5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5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5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5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5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5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5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5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5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5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5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5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5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5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5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5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5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5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5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5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5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5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5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5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5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5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5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5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5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5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5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5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5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5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5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5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5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5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5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5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5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5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6.25" x14ac:dyDescent="0.25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5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5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5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5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5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5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5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5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6.25" x14ac:dyDescent="0.25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5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5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5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5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6.25" x14ac:dyDescent="0.25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6.25" x14ac:dyDescent="0.25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6.25" x14ac:dyDescent="0.25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6.25" x14ac:dyDescent="0.25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6.25" x14ac:dyDescent="0.25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ht="26.25" x14ac:dyDescent="0.25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6.25" x14ac:dyDescent="0.25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6.25" x14ac:dyDescent="0.25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5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5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5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5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5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5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6.25" x14ac:dyDescent="0.25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5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5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5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5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5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5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5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5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5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5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5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5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5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5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5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5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5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5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5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5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5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5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5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5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5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5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5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5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5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5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ht="26.25" x14ac:dyDescent="0.25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ht="26.25" x14ac:dyDescent="0.25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ht="26.25" x14ac:dyDescent="0.25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ht="26.25" x14ac:dyDescent="0.25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ht="26.25" x14ac:dyDescent="0.25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ht="26.25" x14ac:dyDescent="0.25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ht="26.25" x14ac:dyDescent="0.25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ht="26.25" x14ac:dyDescent="0.25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ht="26.25" x14ac:dyDescent="0.25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5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5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5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5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5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5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5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5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5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5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5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5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5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5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5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5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5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5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5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5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5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5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5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5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5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5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5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5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5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5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5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5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5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5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5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5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5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5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5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5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5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5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5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5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5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5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5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5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5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5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5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5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5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5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5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5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5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5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5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5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5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5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5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5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5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5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5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5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5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5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5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5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5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5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5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5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5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5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5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5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5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5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5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5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5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5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5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5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5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5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5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5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5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5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5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5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5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5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5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5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5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5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5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5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5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5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5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5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5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5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5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5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5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6.25" x14ac:dyDescent="0.25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6.25" x14ac:dyDescent="0.25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6.25" x14ac:dyDescent="0.25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6.25" x14ac:dyDescent="0.25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6.25" x14ac:dyDescent="0.25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6.25" x14ac:dyDescent="0.25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6.25" x14ac:dyDescent="0.25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5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5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5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5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5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5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5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5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5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5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5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5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6.25" x14ac:dyDescent="0.25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6.25" x14ac:dyDescent="0.25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6.25" x14ac:dyDescent="0.25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6.25" x14ac:dyDescent="0.25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6.25" x14ac:dyDescent="0.25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5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5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5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5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6.25" x14ac:dyDescent="0.25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5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5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5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5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5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5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5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5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5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5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5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5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5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5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5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5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5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5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5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5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5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5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5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5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5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5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5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ht="26.25" x14ac:dyDescent="0.25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5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5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5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5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5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6.25" x14ac:dyDescent="0.25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5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5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5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5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5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5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5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5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5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5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5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5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5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5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5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5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5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5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5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5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ht="26.25" x14ac:dyDescent="0.25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5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5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5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5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5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5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5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5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5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5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5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5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5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5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5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5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5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5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5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ht="26.25" x14ac:dyDescent="0.25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ht="26.25" x14ac:dyDescent="0.25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ht="26.25" x14ac:dyDescent="0.25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5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5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5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5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5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5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5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5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5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5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5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6.25" x14ac:dyDescent="0.25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5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5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5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5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5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5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5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5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5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5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5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5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5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5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5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5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5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5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5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5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5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5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ht="26.25" x14ac:dyDescent="0.25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ht="26.25" x14ac:dyDescent="0.25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ht="26.25" x14ac:dyDescent="0.25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ht="26.25" x14ac:dyDescent="0.25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ht="26.25" x14ac:dyDescent="0.25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5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5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5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5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6.25" x14ac:dyDescent="0.25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6.25" x14ac:dyDescent="0.25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6.25" x14ac:dyDescent="0.25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5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6.25" x14ac:dyDescent="0.25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6.25" x14ac:dyDescent="0.25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6.25" x14ac:dyDescent="0.25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6.25" x14ac:dyDescent="0.25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6.25" x14ac:dyDescent="0.25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6.25" x14ac:dyDescent="0.25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5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5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5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5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5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5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5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5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ht="26.25" x14ac:dyDescent="0.25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ht="26.25" x14ac:dyDescent="0.25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ht="26.25" x14ac:dyDescent="0.25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ht="26.25" x14ac:dyDescent="0.25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ht="26.25" x14ac:dyDescent="0.25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ht="26.25" x14ac:dyDescent="0.25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ht="26.25" x14ac:dyDescent="0.25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ht="26.25" x14ac:dyDescent="0.25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ht="26.25" x14ac:dyDescent="0.25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ht="26.25" x14ac:dyDescent="0.25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ht="26.25" x14ac:dyDescent="0.25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ht="26.25" x14ac:dyDescent="0.25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ht="26.25" x14ac:dyDescent="0.25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ht="26.25" x14ac:dyDescent="0.25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ht="26.25" x14ac:dyDescent="0.25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ht="26.25" x14ac:dyDescent="0.25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ht="26.25" x14ac:dyDescent="0.25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ht="26.25" x14ac:dyDescent="0.25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ht="26.25" x14ac:dyDescent="0.25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ht="26.25" x14ac:dyDescent="0.25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ht="26.25" x14ac:dyDescent="0.25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ht="26.25" x14ac:dyDescent="0.25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ht="26.25" x14ac:dyDescent="0.25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6.25" x14ac:dyDescent="0.25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5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5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5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5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5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5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5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5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5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5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5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5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5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5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5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5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5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6.25" x14ac:dyDescent="0.25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6.25" x14ac:dyDescent="0.25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6.25" x14ac:dyDescent="0.25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6.25" x14ac:dyDescent="0.25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6.25" x14ac:dyDescent="0.25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5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5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5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5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5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5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5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5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5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ht="26.25" x14ac:dyDescent="0.25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5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6.25" x14ac:dyDescent="0.25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6.25" x14ac:dyDescent="0.25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6.25" x14ac:dyDescent="0.25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6.25" x14ac:dyDescent="0.25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6.25" x14ac:dyDescent="0.25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6.25" x14ac:dyDescent="0.25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6.25" x14ac:dyDescent="0.25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5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5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5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5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5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5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5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5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5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5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5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6.25" x14ac:dyDescent="0.25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5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5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6.25" x14ac:dyDescent="0.25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6.25" x14ac:dyDescent="0.25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6.25" x14ac:dyDescent="0.25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5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5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5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5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5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5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ht="26.25" x14ac:dyDescent="0.25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ht="26.25" x14ac:dyDescent="0.25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5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5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5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ht="26.25" x14ac:dyDescent="0.25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6.25" x14ac:dyDescent="0.25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5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6.25" x14ac:dyDescent="0.25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6.25" x14ac:dyDescent="0.25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5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5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5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5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5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5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5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6.25" x14ac:dyDescent="0.25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6.25" x14ac:dyDescent="0.25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6.25" x14ac:dyDescent="0.25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5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5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5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5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5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5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6.25" x14ac:dyDescent="0.25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ht="26.25" x14ac:dyDescent="0.25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ht="26.25" x14ac:dyDescent="0.25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5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5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5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5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5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5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5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5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5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5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5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5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5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5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5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5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5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5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5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5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5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5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5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6.25" x14ac:dyDescent="0.25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5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5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5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5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5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ht="26.25" x14ac:dyDescent="0.25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ht="26.25" x14ac:dyDescent="0.25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ht="26.25" x14ac:dyDescent="0.25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6.25" x14ac:dyDescent="0.25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6.25" x14ac:dyDescent="0.25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6.25" x14ac:dyDescent="0.25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5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5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5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5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5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5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5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6.25" x14ac:dyDescent="0.25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ht="26.25" x14ac:dyDescent="0.25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5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5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5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5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6.25" x14ac:dyDescent="0.25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6.25" x14ac:dyDescent="0.25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6.25" x14ac:dyDescent="0.25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5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5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5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5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5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5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5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5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6.25" x14ac:dyDescent="0.25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6.25" x14ac:dyDescent="0.25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5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5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ht="26.25" x14ac:dyDescent="0.25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ht="26.25" x14ac:dyDescent="0.25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ht="26.25" x14ac:dyDescent="0.25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ht="26.25" x14ac:dyDescent="0.25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ht="26.25" x14ac:dyDescent="0.25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ht="26.25" x14ac:dyDescent="0.25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5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5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5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5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5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5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5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5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6.25" x14ac:dyDescent="0.25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6.25" x14ac:dyDescent="0.25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6.25" x14ac:dyDescent="0.25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6.25" x14ac:dyDescent="0.25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23.140625" customWidth="1"/>
    <col min="2" max="2" width="16.140625" customWidth="1"/>
  </cols>
  <sheetData>
    <row r="1" spans="1:2" x14ac:dyDescent="0.25">
      <c r="A1" s="22" t="s">
        <v>1793</v>
      </c>
      <c r="B1" s="24" t="s">
        <v>1813</v>
      </c>
    </row>
    <row r="2" spans="1:2" x14ac:dyDescent="0.25">
      <c r="A2" t="s">
        <v>1809</v>
      </c>
      <c r="B2">
        <f>'NREL Plant Lifetimes'!B2</f>
        <v>45</v>
      </c>
    </row>
    <row r="3" spans="1:2" x14ac:dyDescent="0.25">
      <c r="A3" t="s">
        <v>1799</v>
      </c>
      <c r="B3">
        <f>'NREL Plant Lifetimes'!B5</f>
        <v>45</v>
      </c>
    </row>
    <row r="4" spans="1:2" x14ac:dyDescent="0.25">
      <c r="A4" t="s">
        <v>1794</v>
      </c>
      <c r="B4">
        <f>'NREL Plant Lifetimes'!B6</f>
        <v>60</v>
      </c>
    </row>
    <row r="5" spans="1:2" x14ac:dyDescent="0.25">
      <c r="A5" t="s">
        <v>1795</v>
      </c>
      <c r="B5" s="26">
        <f>'Hydro Lifetime'!N5</f>
        <v>66.466814159291999</v>
      </c>
    </row>
    <row r="6" spans="1:2" x14ac:dyDescent="0.25">
      <c r="A6" t="s">
        <v>1808</v>
      </c>
      <c r="B6">
        <f>'NREL Plant Lifetimes'!B9</f>
        <v>30</v>
      </c>
    </row>
    <row r="7" spans="1:2" x14ac:dyDescent="0.25">
      <c r="A7" t="s">
        <v>1796</v>
      </c>
      <c r="B7">
        <f>'NREL Plant Lifetimes'!B11</f>
        <v>30</v>
      </c>
    </row>
    <row r="8" spans="1:2" x14ac:dyDescent="0.25">
      <c r="A8" t="s">
        <v>1797</v>
      </c>
      <c r="B8">
        <f>'NREL Plant Lifetimes'!B10</f>
        <v>30</v>
      </c>
    </row>
    <row r="9" spans="1:2" x14ac:dyDescent="0.25">
      <c r="A9" t="s">
        <v>1798</v>
      </c>
      <c r="B9">
        <f>'NREL Plant Lifetimes'!B7</f>
        <v>45</v>
      </c>
    </row>
    <row r="10" spans="1:2" x14ac:dyDescent="0.25">
      <c r="A10" t="s">
        <v>1800</v>
      </c>
      <c r="B10">
        <f>'NREL Plant Lifetimes'!B8</f>
        <v>30</v>
      </c>
    </row>
    <row r="11" spans="1:2" x14ac:dyDescent="0.25">
      <c r="A11" t="s">
        <v>1801</v>
      </c>
      <c r="B11">
        <f>AVERAGE('NREL Plant Lifetimes'!B2:B5)</f>
        <v>45</v>
      </c>
    </row>
    <row r="12" spans="1:2" x14ac:dyDescent="0.25">
      <c r="A12" t="s">
        <v>1802</v>
      </c>
      <c r="B12">
        <f>'NREL Plant Lifetimes'!B4</f>
        <v>45</v>
      </c>
    </row>
    <row r="13" spans="1:2" x14ac:dyDescent="0.25">
      <c r="A13" t="s">
        <v>1806</v>
      </c>
      <c r="B13">
        <f>B2</f>
        <v>45</v>
      </c>
    </row>
    <row r="14" spans="1:2" x14ac:dyDescent="0.25">
      <c r="A14" t="s">
        <v>1807</v>
      </c>
      <c r="B14">
        <v>25</v>
      </c>
    </row>
    <row r="15" spans="1:2" x14ac:dyDescent="0.25">
      <c r="A15" t="s">
        <v>1810</v>
      </c>
      <c r="B15">
        <f>B11</f>
        <v>45</v>
      </c>
    </row>
    <row r="16" spans="1:2" x14ac:dyDescent="0.25">
      <c r="A16" t="s">
        <v>1811</v>
      </c>
      <c r="B16">
        <f>B11</f>
        <v>45</v>
      </c>
    </row>
    <row r="17" spans="1:2" x14ac:dyDescent="0.25">
      <c r="A17" t="s">
        <v>1812</v>
      </c>
      <c r="B17">
        <f>B9</f>
        <v>45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fabian.hein</cp:lastModifiedBy>
  <dcterms:created xsi:type="dcterms:W3CDTF">2014-02-09T22:44:29Z</dcterms:created>
  <dcterms:modified xsi:type="dcterms:W3CDTF">2020-06-04T09:13:52Z</dcterms:modified>
</cp:coreProperties>
</file>