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eu\InputData\elec\SoESCaOMCbIC\"/>
    </mc:Choice>
  </mc:AlternateContent>
  <bookViews>
    <workbookView xWindow="2535" yWindow="165" windowWidth="25665" windowHeight="16830"/>
  </bookViews>
  <sheets>
    <sheet name="About" sheetId="4" r:id="rId1"/>
    <sheet name="OECD Mapping" sheetId="2" r:id="rId2"/>
    <sheet name="Cost Breakdowns" sheetId="1" r:id="rId3"/>
    <sheet name="Pre ISIC Consolidation" sheetId="7" r:id="rId4"/>
    <sheet name="SoESCaOMCbIC-capital" sheetId="3" r:id="rId5"/>
    <sheet name="SoESCaOMCbIC-fixedOM" sheetId="6" r:id="rId6"/>
    <sheet name="SoESCaOMCbIC-variableOM" sheetId="5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B2" i="5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B2" i="6"/>
  <c r="B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B42" i="7"/>
  <c r="C42" i="7"/>
  <c r="D42" i="7"/>
  <c r="E42" i="7"/>
  <c r="F42" i="7"/>
  <c r="F50" i="7" s="1"/>
  <c r="G42" i="7"/>
  <c r="H42" i="7"/>
  <c r="I42" i="7"/>
  <c r="J42" i="7"/>
  <c r="K42" i="7"/>
  <c r="L42" i="7"/>
  <c r="M42" i="7"/>
  <c r="N42" i="7"/>
  <c r="N50" i="7" s="1"/>
  <c r="O42" i="7"/>
  <c r="P42" i="7"/>
  <c r="Q42" i="7"/>
  <c r="R42" i="7"/>
  <c r="S42" i="7"/>
  <c r="T42" i="7"/>
  <c r="U42" i="7"/>
  <c r="V42" i="7"/>
  <c r="V50" i="7" s="1"/>
  <c r="W42" i="7"/>
  <c r="X42" i="7"/>
  <c r="Y42" i="7"/>
  <c r="Z42" i="7"/>
  <c r="AA42" i="7"/>
  <c r="AB42" i="7"/>
  <c r="AC42" i="7"/>
  <c r="AD42" i="7"/>
  <c r="AD50" i="7" s="1"/>
  <c r="AE42" i="7"/>
  <c r="AF42" i="7"/>
  <c r="AG42" i="7"/>
  <c r="AH42" i="7"/>
  <c r="AI42" i="7"/>
  <c r="AJ42" i="7"/>
  <c r="AK42" i="7"/>
  <c r="AL42" i="7"/>
  <c r="AL50" i="7" s="1"/>
  <c r="AM42" i="7"/>
  <c r="AN42" i="7"/>
  <c r="AO42" i="7"/>
  <c r="AP42" i="7"/>
  <c r="AQ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B48" i="7"/>
  <c r="C48" i="7"/>
  <c r="D48" i="7"/>
  <c r="E48" i="7"/>
  <c r="F48" i="7"/>
  <c r="G48" i="7"/>
  <c r="H48" i="7"/>
  <c r="H56" i="7" s="1"/>
  <c r="I48" i="7"/>
  <c r="J48" i="7"/>
  <c r="K48" i="7"/>
  <c r="L48" i="7"/>
  <c r="M48" i="7"/>
  <c r="N48" i="7"/>
  <c r="O48" i="7"/>
  <c r="P48" i="7"/>
  <c r="P56" i="7" s="1"/>
  <c r="Q48" i="7"/>
  <c r="R48" i="7"/>
  <c r="S48" i="7"/>
  <c r="T48" i="7"/>
  <c r="U48" i="7"/>
  <c r="V48" i="7"/>
  <c r="W48" i="7"/>
  <c r="X48" i="7"/>
  <c r="X56" i="7" s="1"/>
  <c r="Y48" i="7"/>
  <c r="Z48" i="7"/>
  <c r="AA48" i="7"/>
  <c r="AB48" i="7"/>
  <c r="AC48" i="7"/>
  <c r="AD48" i="7"/>
  <c r="AE48" i="7"/>
  <c r="AF48" i="7"/>
  <c r="AF56" i="7" s="1"/>
  <c r="AG48" i="7"/>
  <c r="AH48" i="7"/>
  <c r="AI48" i="7"/>
  <c r="AJ48" i="7"/>
  <c r="AK48" i="7"/>
  <c r="AL48" i="7"/>
  <c r="AM48" i="7"/>
  <c r="AN48" i="7"/>
  <c r="AN56" i="7" s="1"/>
  <c r="AO48" i="7"/>
  <c r="AP48" i="7"/>
  <c r="AQ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B50" i="7"/>
  <c r="C50" i="7"/>
  <c r="D50" i="7"/>
  <c r="E50" i="7"/>
  <c r="G50" i="7"/>
  <c r="H50" i="7"/>
  <c r="I50" i="7"/>
  <c r="J50" i="7"/>
  <c r="K50" i="7"/>
  <c r="L50" i="7"/>
  <c r="M50" i="7"/>
  <c r="O50" i="7"/>
  <c r="P50" i="7"/>
  <c r="Q50" i="7"/>
  <c r="R50" i="7"/>
  <c r="S50" i="7"/>
  <c r="T50" i="7"/>
  <c r="U50" i="7"/>
  <c r="W50" i="7"/>
  <c r="X50" i="7"/>
  <c r="Y50" i="7"/>
  <c r="Z50" i="7"/>
  <c r="AA50" i="7"/>
  <c r="AB50" i="7"/>
  <c r="AC50" i="7"/>
  <c r="AE50" i="7"/>
  <c r="AF50" i="7"/>
  <c r="AG50" i="7"/>
  <c r="AH50" i="7"/>
  <c r="AI50" i="7"/>
  <c r="AJ50" i="7"/>
  <c r="AK50" i="7"/>
  <c r="AM50" i="7"/>
  <c r="AN50" i="7"/>
  <c r="AO50" i="7"/>
  <c r="AP50" i="7"/>
  <c r="AQ50" i="7"/>
  <c r="B51" i="7"/>
  <c r="C51" i="7"/>
  <c r="D51" i="7"/>
  <c r="E51" i="7"/>
  <c r="G51" i="7"/>
  <c r="H51" i="7"/>
  <c r="I51" i="7"/>
  <c r="J51" i="7"/>
  <c r="K51" i="7"/>
  <c r="L51" i="7"/>
  <c r="M51" i="7"/>
  <c r="O51" i="7"/>
  <c r="P51" i="7"/>
  <c r="Q51" i="7"/>
  <c r="R51" i="7"/>
  <c r="S51" i="7"/>
  <c r="T51" i="7"/>
  <c r="U51" i="7"/>
  <c r="W51" i="7"/>
  <c r="X51" i="7"/>
  <c r="Y51" i="7"/>
  <c r="Z51" i="7"/>
  <c r="AA51" i="7"/>
  <c r="AB51" i="7"/>
  <c r="AC51" i="7"/>
  <c r="AE51" i="7"/>
  <c r="AF51" i="7"/>
  <c r="AG51" i="7"/>
  <c r="AH51" i="7"/>
  <c r="AI51" i="7"/>
  <c r="AJ51" i="7"/>
  <c r="AK51" i="7"/>
  <c r="AM51" i="7"/>
  <c r="AN51" i="7"/>
  <c r="AO51" i="7"/>
  <c r="AP51" i="7"/>
  <c r="AQ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B55" i="7"/>
  <c r="C55" i="7"/>
  <c r="D55" i="7"/>
  <c r="E55" i="7"/>
  <c r="G55" i="7"/>
  <c r="H55" i="7"/>
  <c r="I55" i="7"/>
  <c r="J55" i="7"/>
  <c r="K55" i="7"/>
  <c r="L55" i="7"/>
  <c r="M55" i="7"/>
  <c r="O55" i="7"/>
  <c r="P55" i="7"/>
  <c r="Q55" i="7"/>
  <c r="R55" i="7"/>
  <c r="S55" i="7"/>
  <c r="T55" i="7"/>
  <c r="U55" i="7"/>
  <c r="W55" i="7"/>
  <c r="X55" i="7"/>
  <c r="Y55" i="7"/>
  <c r="Z55" i="7"/>
  <c r="AA55" i="7"/>
  <c r="AB55" i="7"/>
  <c r="AC55" i="7"/>
  <c r="AE55" i="7"/>
  <c r="AF55" i="7"/>
  <c r="AG55" i="7"/>
  <c r="AH55" i="7"/>
  <c r="AI55" i="7"/>
  <c r="AJ55" i="7"/>
  <c r="AK55" i="7"/>
  <c r="AM55" i="7"/>
  <c r="AN55" i="7"/>
  <c r="AO55" i="7"/>
  <c r="AP55" i="7"/>
  <c r="AQ55" i="7"/>
  <c r="B56" i="7"/>
  <c r="C56" i="7"/>
  <c r="D56" i="7"/>
  <c r="E56" i="7"/>
  <c r="F56" i="7"/>
  <c r="G56" i="7"/>
  <c r="I56" i="7"/>
  <c r="J56" i="7"/>
  <c r="K56" i="7"/>
  <c r="L56" i="7"/>
  <c r="M56" i="7"/>
  <c r="N56" i="7"/>
  <c r="O56" i="7"/>
  <c r="Q56" i="7"/>
  <c r="R56" i="7"/>
  <c r="S56" i="7"/>
  <c r="T56" i="7"/>
  <c r="U56" i="7"/>
  <c r="V56" i="7"/>
  <c r="W56" i="7"/>
  <c r="Y56" i="7"/>
  <c r="Z56" i="7"/>
  <c r="AA56" i="7"/>
  <c r="AB56" i="7"/>
  <c r="AC56" i="7"/>
  <c r="AD56" i="7"/>
  <c r="AE56" i="7"/>
  <c r="AG56" i="7"/>
  <c r="AH56" i="7"/>
  <c r="AI56" i="7"/>
  <c r="AJ56" i="7"/>
  <c r="AK56" i="7"/>
  <c r="AL56" i="7"/>
  <c r="AM56" i="7"/>
  <c r="AO56" i="7"/>
  <c r="AP56" i="7"/>
  <c r="AQ56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B23" i="7"/>
  <c r="C23" i="7"/>
  <c r="D23" i="7"/>
  <c r="E23" i="7"/>
  <c r="F23" i="7"/>
  <c r="F32" i="7" s="1"/>
  <c r="G23" i="7"/>
  <c r="H23" i="7"/>
  <c r="I23" i="7"/>
  <c r="J23" i="7"/>
  <c r="K23" i="7"/>
  <c r="L23" i="7"/>
  <c r="M23" i="7"/>
  <c r="N23" i="7"/>
  <c r="N32" i="7" s="1"/>
  <c r="O23" i="7"/>
  <c r="P23" i="7"/>
  <c r="Q23" i="7"/>
  <c r="R23" i="7"/>
  <c r="S23" i="7"/>
  <c r="T23" i="7"/>
  <c r="U23" i="7"/>
  <c r="V23" i="7"/>
  <c r="V32" i="7" s="1"/>
  <c r="W23" i="7"/>
  <c r="X23" i="7"/>
  <c r="Y23" i="7"/>
  <c r="Z23" i="7"/>
  <c r="AA23" i="7"/>
  <c r="AB23" i="7"/>
  <c r="AC23" i="7"/>
  <c r="AD23" i="7"/>
  <c r="AD32" i="7" s="1"/>
  <c r="AE23" i="7"/>
  <c r="AF23" i="7"/>
  <c r="AG23" i="7"/>
  <c r="AH23" i="7"/>
  <c r="AI23" i="7"/>
  <c r="AJ23" i="7"/>
  <c r="AK23" i="7"/>
  <c r="AL23" i="7"/>
  <c r="AL32" i="7" s="1"/>
  <c r="AM23" i="7"/>
  <c r="AN23" i="7"/>
  <c r="AO23" i="7"/>
  <c r="AP23" i="7"/>
  <c r="AQ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B32" i="7"/>
  <c r="C32" i="7"/>
  <c r="D32" i="7"/>
  <c r="E32" i="7"/>
  <c r="G32" i="7"/>
  <c r="H32" i="7"/>
  <c r="I32" i="7"/>
  <c r="J32" i="7"/>
  <c r="K32" i="7"/>
  <c r="L32" i="7"/>
  <c r="M32" i="7"/>
  <c r="O32" i="7"/>
  <c r="P32" i="7"/>
  <c r="Q32" i="7"/>
  <c r="R32" i="7"/>
  <c r="S32" i="7"/>
  <c r="T32" i="7"/>
  <c r="U32" i="7"/>
  <c r="W32" i="7"/>
  <c r="X32" i="7"/>
  <c r="Y32" i="7"/>
  <c r="Z32" i="7"/>
  <c r="AA32" i="7"/>
  <c r="AB32" i="7"/>
  <c r="AC32" i="7"/>
  <c r="AE32" i="7"/>
  <c r="AF32" i="7"/>
  <c r="AG32" i="7"/>
  <c r="AH32" i="7"/>
  <c r="AI32" i="7"/>
  <c r="AJ32" i="7"/>
  <c r="AK32" i="7"/>
  <c r="AM32" i="7"/>
  <c r="AN32" i="7"/>
  <c r="AO32" i="7"/>
  <c r="AP32" i="7"/>
  <c r="AQ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B36" i="7"/>
  <c r="C36" i="7"/>
  <c r="D36" i="7"/>
  <c r="E36" i="7"/>
  <c r="G36" i="7"/>
  <c r="H36" i="7"/>
  <c r="I36" i="7"/>
  <c r="J36" i="7"/>
  <c r="K36" i="7"/>
  <c r="L36" i="7"/>
  <c r="M36" i="7"/>
  <c r="O36" i="7"/>
  <c r="P36" i="7"/>
  <c r="Q36" i="7"/>
  <c r="R36" i="7"/>
  <c r="S36" i="7"/>
  <c r="T36" i="7"/>
  <c r="U36" i="7"/>
  <c r="W36" i="7"/>
  <c r="X36" i="7"/>
  <c r="Y36" i="7"/>
  <c r="Z36" i="7"/>
  <c r="AA36" i="7"/>
  <c r="AB36" i="7"/>
  <c r="AC36" i="7"/>
  <c r="AE36" i="7"/>
  <c r="AF36" i="7"/>
  <c r="AG36" i="7"/>
  <c r="AH36" i="7"/>
  <c r="AI36" i="7"/>
  <c r="AJ36" i="7"/>
  <c r="AK36" i="7"/>
  <c r="AM36" i="7"/>
  <c r="AN36" i="7"/>
  <c r="AO36" i="7"/>
  <c r="AP36" i="7"/>
  <c r="AQ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B4" i="7"/>
  <c r="C4" i="7"/>
  <c r="D4" i="7"/>
  <c r="E4" i="7"/>
  <c r="F4" i="7"/>
  <c r="F13" i="7" s="1"/>
  <c r="G4" i="7"/>
  <c r="G13" i="7" s="1"/>
  <c r="H4" i="7"/>
  <c r="I4" i="7"/>
  <c r="J4" i="7"/>
  <c r="K4" i="7"/>
  <c r="L4" i="7"/>
  <c r="M4" i="7"/>
  <c r="N4" i="7"/>
  <c r="N17" i="7" s="1"/>
  <c r="O4" i="7"/>
  <c r="O13" i="7" s="1"/>
  <c r="P4" i="7"/>
  <c r="Q4" i="7"/>
  <c r="R4" i="7"/>
  <c r="S4" i="7"/>
  <c r="T4" i="7"/>
  <c r="U4" i="7"/>
  <c r="V4" i="7"/>
  <c r="V17" i="7" s="1"/>
  <c r="W4" i="7"/>
  <c r="W13" i="7" s="1"/>
  <c r="X4" i="7"/>
  <c r="Y4" i="7"/>
  <c r="Z4" i="7"/>
  <c r="AA4" i="7"/>
  <c r="AB4" i="7"/>
  <c r="AC4" i="7"/>
  <c r="AD4" i="7"/>
  <c r="AD17" i="7" s="1"/>
  <c r="AE4" i="7"/>
  <c r="AE13" i="7" s="1"/>
  <c r="AF4" i="7"/>
  <c r="AG4" i="7"/>
  <c r="AH4" i="7"/>
  <c r="AI4" i="7"/>
  <c r="AJ4" i="7"/>
  <c r="AK4" i="7"/>
  <c r="AL4" i="7"/>
  <c r="AL13" i="7" s="1"/>
  <c r="AM4" i="7"/>
  <c r="AM13" i="7" s="1"/>
  <c r="AN4" i="7"/>
  <c r="AO4" i="7"/>
  <c r="AP4" i="7"/>
  <c r="AQ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B10" i="7"/>
  <c r="B18" i="7" s="1"/>
  <c r="C10" i="7"/>
  <c r="D10" i="7"/>
  <c r="E10" i="7"/>
  <c r="F10" i="7"/>
  <c r="G10" i="7"/>
  <c r="H10" i="7"/>
  <c r="I10" i="7"/>
  <c r="J10" i="7"/>
  <c r="J18" i="7" s="1"/>
  <c r="K10" i="7"/>
  <c r="L10" i="7"/>
  <c r="M10" i="7"/>
  <c r="N10" i="7"/>
  <c r="O10" i="7"/>
  <c r="P10" i="7"/>
  <c r="Q10" i="7"/>
  <c r="R10" i="7"/>
  <c r="R18" i="7" s="1"/>
  <c r="S10" i="7"/>
  <c r="T10" i="7"/>
  <c r="U10" i="7"/>
  <c r="V10" i="7"/>
  <c r="W10" i="7"/>
  <c r="X10" i="7"/>
  <c r="Y10" i="7"/>
  <c r="Z10" i="7"/>
  <c r="Z18" i="7" s="1"/>
  <c r="AA10" i="7"/>
  <c r="AB10" i="7"/>
  <c r="AC10" i="7"/>
  <c r="AD10" i="7"/>
  <c r="AE10" i="7"/>
  <c r="AF10" i="7"/>
  <c r="AG10" i="7"/>
  <c r="AH10" i="7"/>
  <c r="AH18" i="7" s="1"/>
  <c r="AI10" i="7"/>
  <c r="AJ10" i="7"/>
  <c r="AK10" i="7"/>
  <c r="AL10" i="7"/>
  <c r="AM10" i="7"/>
  <c r="AN10" i="7"/>
  <c r="AO10" i="7"/>
  <c r="AP10" i="7"/>
  <c r="AP18" i="7" s="1"/>
  <c r="AQ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B13" i="7"/>
  <c r="C13" i="7"/>
  <c r="D13" i="7"/>
  <c r="E13" i="7"/>
  <c r="H13" i="7"/>
  <c r="I13" i="7"/>
  <c r="J13" i="7"/>
  <c r="K13" i="7"/>
  <c r="L13" i="7"/>
  <c r="M13" i="7"/>
  <c r="P13" i="7"/>
  <c r="Q13" i="7"/>
  <c r="R13" i="7"/>
  <c r="S13" i="7"/>
  <c r="T13" i="7"/>
  <c r="U13" i="7"/>
  <c r="V13" i="7"/>
  <c r="X13" i="7"/>
  <c r="Y13" i="7"/>
  <c r="Z13" i="7"/>
  <c r="AA13" i="7"/>
  <c r="AB13" i="7"/>
  <c r="AC13" i="7"/>
  <c r="AF13" i="7"/>
  <c r="AG13" i="7"/>
  <c r="AH13" i="7"/>
  <c r="AI13" i="7"/>
  <c r="AJ13" i="7"/>
  <c r="AK13" i="7"/>
  <c r="AN13" i="7"/>
  <c r="AO13" i="7"/>
  <c r="AP13" i="7"/>
  <c r="AQ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B16" i="7"/>
  <c r="C16" i="7"/>
  <c r="D16" i="7"/>
  <c r="E16" i="7"/>
  <c r="G16" i="7"/>
  <c r="H16" i="7"/>
  <c r="I16" i="7"/>
  <c r="J16" i="7"/>
  <c r="K16" i="7"/>
  <c r="L16" i="7"/>
  <c r="M16" i="7"/>
  <c r="O16" i="7"/>
  <c r="P16" i="7"/>
  <c r="Q16" i="7"/>
  <c r="R16" i="7"/>
  <c r="S16" i="7"/>
  <c r="T16" i="7"/>
  <c r="U16" i="7"/>
  <c r="W16" i="7"/>
  <c r="X16" i="7"/>
  <c r="Y16" i="7"/>
  <c r="Z16" i="7"/>
  <c r="AA16" i="7"/>
  <c r="AB16" i="7"/>
  <c r="AC16" i="7"/>
  <c r="AE16" i="7"/>
  <c r="AF16" i="7"/>
  <c r="AG16" i="7"/>
  <c r="AH16" i="7"/>
  <c r="AI16" i="7"/>
  <c r="AJ16" i="7"/>
  <c r="AK16" i="7"/>
  <c r="AM16" i="7"/>
  <c r="AN16" i="7"/>
  <c r="AO16" i="7"/>
  <c r="AP16" i="7"/>
  <c r="AQ16" i="7"/>
  <c r="B17" i="7"/>
  <c r="C17" i="7"/>
  <c r="D17" i="7"/>
  <c r="E17" i="7"/>
  <c r="G17" i="7"/>
  <c r="H17" i="7"/>
  <c r="I17" i="7"/>
  <c r="J17" i="7"/>
  <c r="K17" i="7"/>
  <c r="L17" i="7"/>
  <c r="M17" i="7"/>
  <c r="O17" i="7"/>
  <c r="P17" i="7"/>
  <c r="Q17" i="7"/>
  <c r="R17" i="7"/>
  <c r="S17" i="7"/>
  <c r="T17" i="7"/>
  <c r="U17" i="7"/>
  <c r="X17" i="7"/>
  <c r="Y17" i="7"/>
  <c r="Z17" i="7"/>
  <c r="AA17" i="7"/>
  <c r="AB17" i="7"/>
  <c r="AC17" i="7"/>
  <c r="AF17" i="7"/>
  <c r="AG17" i="7"/>
  <c r="AH17" i="7"/>
  <c r="AI17" i="7"/>
  <c r="AJ17" i="7"/>
  <c r="AK17" i="7"/>
  <c r="AM17" i="7"/>
  <c r="AN17" i="7"/>
  <c r="AO17" i="7"/>
  <c r="AP17" i="7"/>
  <c r="AQ17" i="7"/>
  <c r="C18" i="7"/>
  <c r="D18" i="7"/>
  <c r="E18" i="7"/>
  <c r="F18" i="7"/>
  <c r="G18" i="7"/>
  <c r="H18" i="7"/>
  <c r="I18" i="7"/>
  <c r="K18" i="7"/>
  <c r="L18" i="7"/>
  <c r="M18" i="7"/>
  <c r="N18" i="7"/>
  <c r="O18" i="7"/>
  <c r="P18" i="7"/>
  <c r="Q18" i="7"/>
  <c r="S18" i="7"/>
  <c r="T18" i="7"/>
  <c r="U18" i="7"/>
  <c r="V18" i="7"/>
  <c r="W18" i="7"/>
  <c r="X18" i="7"/>
  <c r="Y18" i="7"/>
  <c r="AA18" i="7"/>
  <c r="AB18" i="7"/>
  <c r="AC18" i="7"/>
  <c r="AD18" i="7"/>
  <c r="AE18" i="7"/>
  <c r="AF18" i="7"/>
  <c r="AG18" i="7"/>
  <c r="AI18" i="7"/>
  <c r="AJ18" i="7"/>
  <c r="AK18" i="7"/>
  <c r="AL18" i="7"/>
  <c r="AM18" i="7"/>
  <c r="AN18" i="7"/>
  <c r="AO18" i="7"/>
  <c r="AQ18" i="7"/>
  <c r="AL17" i="7" l="1"/>
  <c r="AL16" i="7"/>
  <c r="AD16" i="7"/>
  <c r="V16" i="7"/>
  <c r="N16" i="7"/>
  <c r="F16" i="7"/>
  <c r="N13" i="7"/>
  <c r="AD13" i="7"/>
  <c r="F17" i="7"/>
  <c r="AL51" i="7"/>
  <c r="AD51" i="7"/>
  <c r="V51" i="7"/>
  <c r="N51" i="7"/>
  <c r="F51" i="7"/>
  <c r="AL36" i="7"/>
  <c r="AD36" i="7"/>
  <c r="V36" i="7"/>
  <c r="N36" i="7"/>
  <c r="F36" i="7"/>
  <c r="AL55" i="7"/>
  <c r="AD55" i="7"/>
  <c r="V55" i="7"/>
  <c r="N55" i="7"/>
  <c r="F55" i="7"/>
  <c r="AE17" i="7"/>
  <c r="W17" i="7"/>
  <c r="D380" i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D313" i="1" l="1"/>
  <c r="C313" i="1"/>
  <c r="C280" i="1"/>
  <c r="D280" i="1"/>
  <c r="D233" i="1"/>
  <c r="C233" i="1"/>
  <c r="D232" i="1"/>
  <c r="C232" i="1"/>
  <c r="D217" i="1"/>
  <c r="C217" i="1"/>
  <c r="D162" i="1"/>
  <c r="C162" i="1"/>
  <c r="D141" i="1"/>
  <c r="C141" i="1"/>
  <c r="D106" i="1"/>
  <c r="C106" i="1"/>
  <c r="D295" i="1"/>
  <c r="C295" i="1"/>
  <c r="D15" i="1"/>
  <c r="D16" i="1"/>
  <c r="D373" i="1" l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D303" i="1" l="1"/>
  <c r="D301" i="1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160" i="1"/>
  <c r="D140" i="1"/>
  <c r="D142" i="1"/>
  <c r="D135" i="1"/>
  <c r="D136" i="1"/>
  <c r="D137" i="1"/>
  <c r="D105" i="1"/>
  <c r="D107" i="1"/>
  <c r="D100" i="1"/>
  <c r="D101" i="1"/>
  <c r="D102" i="1"/>
  <c r="D62" i="1" l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C16" i="1" l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D222" i="1" l="1"/>
  <c r="D223" i="1"/>
  <c r="D224" i="1"/>
  <c r="D225" i="1"/>
  <c r="D227" i="1"/>
  <c r="C225" i="1" l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D149" i="1" l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B143" i="1" l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<sst xmlns="http://schemas.openxmlformats.org/spreadsheetml/2006/main" count="1439" uniqueCount="458">
  <si>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</si>
  <si>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</si>
  <si>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</si>
  <si>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</si>
  <si>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</si>
  <si>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</si>
  <si>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</si>
  <si>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</si>
  <si>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</si>
  <si>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</si>
  <si>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</si>
  <si>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</si>
  <si>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</si>
  <si>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</si>
  <si>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</si>
  <si>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</si>
  <si>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</si>
  <si>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</si>
  <si>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</si>
  <si>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</si>
  <si>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</si>
  <si>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</si>
  <si>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</si>
  <si>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</si>
  <si>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</si>
  <si>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</si>
  <si>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</si>
  <si>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</si>
  <si>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</si>
  <si>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</si>
  <si>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</si>
  <si>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</si>
  <si>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</si>
  <si>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</si>
  <si>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</si>
  <si>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</si>
  <si>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</si>
  <si>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</si>
  <si>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</si>
  <si>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</si>
  <si>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</si>
  <si>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</si>
  <si>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</si>
  <si>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</si>
  <si>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</si>
  <si>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</si>
  <si>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</si>
  <si>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</si>
  <si>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</si>
  <si>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</si>
  <si>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</si>
  <si>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</si>
  <si>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</si>
  <si>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</si>
  <si>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</si>
  <si>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</si>
  <si>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</si>
  <si>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</si>
  <si>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</si>
  <si>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</si>
  <si>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</si>
  <si>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</si>
  <si>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</si>
  <si>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</si>
  <si>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</si>
  <si>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</si>
  <si>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</si>
  <si>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</si>
  <si>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</si>
  <si>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</si>
  <si>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</si>
  <si>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</si>
  <si>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</si>
  <si>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</si>
  <si>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</si>
  <si>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</si>
  <si>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</si>
  <si>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</si>
  <si>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</si>
  <si>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</si>
  <si>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</si>
  <si>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</si>
  <si>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</si>
  <si>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</si>
  <si>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</si>
  <si>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</si>
  <si>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</si>
  <si>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</si>
  <si>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</si>
  <si>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</si>
  <si>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</si>
  <si>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</si>
  <si>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</si>
  <si>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</si>
  <si>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</si>
  <si>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</si>
  <si>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</si>
  <si>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</si>
  <si>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</si>
  <si>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</si>
  <si>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</si>
  <si>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</si>
  <si>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</si>
  <si>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</si>
  <si>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</si>
  <si>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</si>
  <si>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</si>
  <si>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</si>
  <si>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</si>
  <si>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</si>
  <si>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</si>
  <si>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</si>
  <si>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</si>
  <si>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</si>
  <si>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</si>
  <si>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</si>
  <si>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</si>
  <si>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</si>
  <si>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</si>
  <si>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</si>
  <si>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</si>
  <si>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</si>
  <si>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</si>
  <si>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</si>
  <si>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</si>
  <si>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</si>
  <si>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</si>
  <si>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</si>
  <si>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</si>
  <si>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</si>
  <si>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</si>
  <si>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</si>
  <si>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</si>
  <si>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</si>
  <si>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</si>
  <si>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</si>
  <si>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</si>
  <si>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</si>
  <si>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</si>
  <si>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</si>
  <si>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</si>
  <si>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</si>
  <si>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</si>
  <si>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</si>
  <si>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</si>
  <si>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</si>
  <si>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</si>
  <si>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</si>
  <si>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</si>
  <si>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</si>
  <si>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</si>
  <si>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</si>
  <si>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</si>
  <si>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</si>
  <si>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</si>
  <si>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</si>
  <si>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</si>
  <si>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</si>
  <si>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</si>
  <si>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</si>
  <si>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</si>
  <si>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</si>
  <si>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</si>
  <si>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</si>
  <si>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</si>
  <si>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</si>
  <si>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</si>
  <si>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</si>
  <si>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</si>
  <si>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</si>
  <si>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</si>
  <si>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</si>
  <si>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</si>
  <si>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</si>
  <si>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</si>
  <si>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</si>
  <si>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</si>
  <si>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</si>
  <si>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</si>
  <si>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</si>
  <si>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</si>
  <si>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</si>
  <si>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</si>
  <si>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</si>
  <si>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</si>
  <si>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</si>
  <si>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</si>
  <si>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</si>
  <si>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</si>
  <si>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</si>
  <si>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</si>
  <si>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</si>
  <si>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</si>
  <si>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</si>
  <si>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</si>
  <si>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</si>
  <si>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</si>
  <si>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</si>
  <si>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</si>
  <si>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</si>
  <si>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</si>
  <si>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</si>
  <si>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</si>
  <si>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</si>
  <si>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</si>
  <si>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</si>
  <si>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</si>
  <si>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</si>
  <si>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</si>
  <si>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</si>
  <si>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</si>
  <si>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</si>
  <si>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</si>
  <si>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</si>
  <si>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</si>
  <si>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</si>
  <si>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</si>
  <si>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</si>
  <si>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</si>
  <si>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</si>
  <si>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</si>
  <si>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</si>
  <si>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</si>
  <si>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</si>
  <si>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</si>
  <si>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</si>
  <si>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</si>
  <si>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</si>
  <si>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</si>
  <si>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</si>
  <si>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</si>
  <si>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</si>
  <si>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</si>
  <si>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</si>
  <si>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</si>
  <si>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</si>
  <si>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</si>
  <si>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</si>
  <si>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</si>
  <si>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</si>
  <si>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</si>
  <si>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</si>
  <si>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</si>
  <si>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</si>
  <si>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</si>
  <si>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</si>
  <si>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</si>
  <si>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</si>
  <si>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</si>
  <si>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</si>
  <si>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</si>
  <si>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</si>
  <si>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</si>
  <si>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</si>
  <si>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</si>
  <si>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</si>
  <si>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</si>
  <si>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</si>
  <si>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</si>
  <si>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</si>
  <si>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</si>
  <si>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</si>
  <si>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</si>
  <si>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</si>
  <si>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</si>
  <si>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</si>
  <si>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</si>
  <si>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</si>
  <si>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</si>
  <si>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</si>
  <si>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</si>
  <si>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</si>
  <si>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</si>
  <si>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</si>
  <si>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</si>
  <si>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</si>
  <si>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</si>
  <si>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</si>
  <si>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</si>
  <si>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</si>
  <si>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</si>
  <si>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</si>
  <si>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</si>
  <si>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</si>
  <si>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</si>
  <si>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</si>
  <si>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</si>
  <si>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</si>
  <si>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</si>
  <si>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</si>
  <si>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</si>
  <si>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</si>
  <si>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</si>
  <si>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</si>
  <si>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</si>
  <si>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</si>
  <si>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</si>
  <si>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</si>
  <si>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</si>
  <si>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</si>
  <si>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</si>
  <si>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</si>
  <si>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</si>
  <si>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</si>
  <si>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</si>
  <si>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</si>
  <si>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</si>
  <si>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</si>
  <si>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</si>
  <si>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</si>
  <si>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</si>
  <si>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</si>
  <si>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</si>
  <si>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</si>
  <si>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</si>
  <si>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</si>
  <si>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</si>
  <si>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</si>
  <si>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</si>
  <si>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</si>
  <si>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</si>
  <si>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</si>
  <si>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</si>
  <si>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</si>
  <si>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</si>
  <si>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</si>
  <si>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</si>
  <si>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</si>
  <si>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</si>
  <si>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</si>
  <si>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</si>
  <si>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</si>
  <si>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</si>
  <si>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</si>
  <si>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</si>
  <si>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</si>
  <si>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</si>
  <si>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</si>
  <si>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</si>
  <si>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</si>
  <si>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</si>
  <si>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</si>
  <si>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</si>
  <si>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</si>
  <si>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</si>
  <si>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</si>
  <si>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</si>
  <si>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</si>
  <si>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</si>
  <si>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</si>
  <si>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</si>
  <si>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</si>
  <si>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</si>
  <si>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</si>
  <si>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</si>
  <si>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</si>
  <si>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</si>
  <si>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</si>
  <si>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</si>
  <si>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</si>
  <si>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</si>
  <si>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</si>
  <si>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</si>
  <si>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</si>
  <si>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</si>
  <si>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</si>
  <si>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</si>
  <si>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</si>
  <si>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</si>
  <si>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</si>
  <si>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</si>
  <si>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</si>
  <si>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</si>
  <si>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</si>
  <si>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</si>
  <si>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</si>
  <si>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</si>
  <si>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</si>
  <si>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</si>
  <si>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</si>
  <si>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</si>
  <si>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</si>
  <si>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</si>
  <si>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</si>
  <si>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</si>
  <si>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</si>
  <si>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</si>
  <si>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</si>
  <si>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</si>
  <si>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</si>
  <si>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</si>
  <si>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</si>
  <si>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</si>
  <si>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</si>
  <si>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</si>
  <si>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</si>
  <si>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</si>
  <si>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</si>
  <si>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</si>
  <si>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</si>
  <si>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</si>
  <si>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</si>
  <si>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</si>
  <si>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</si>
  <si>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</si>
  <si>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</si>
  <si>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</si>
  <si>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</si>
  <si>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</si>
  <si>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</si>
  <si>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</si>
  <si>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</si>
  <si>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</si>
  <si>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</si>
  <si>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</si>
  <si>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</si>
  <si>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</si>
  <si>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</si>
  <si>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</si>
  <si>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</si>
  <si>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</si>
  <si>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</si>
  <si>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</si>
  <si>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</si>
  <si>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</si>
  <si>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</si>
  <si>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</si>
  <si>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</si>
  <si>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</si>
  <si>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</si>
  <si>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</si>
  <si>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</si>
  <si>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</si>
  <si>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</si>
  <si>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</si>
  <si>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</si>
  <si>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</si>
  <si>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</si>
  <si>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</si>
  <si>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</si>
  <si>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</si>
  <si>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</si>
  <si>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</si>
  <si>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</si>
  <si>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</si>
  <si>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</si>
  <si>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</si>
  <si>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</si>
  <si>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</si>
  <si>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</si>
  <si>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</si>
  <si>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</si>
  <si>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Capital</t>
  </si>
  <si>
    <t>Fixed O&amp;M</t>
  </si>
  <si>
    <t>Variable O&amp;M</t>
  </si>
  <si>
    <t>EU ISIC Consolidation</t>
  </si>
  <si>
    <t>Default EPS ISIC Groupings</t>
  </si>
  <si>
    <t>EU ISIC Groupings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</si>
</sst>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3" fillId="6" borderId="0" xfId="0" applyFont="1" applyFill="1"/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0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19" Type="http://schemas.openxmlformats.org/officeDocument/2006/relationships/hyperlink" Target="https://www.nrel.gov/analysis/jedi/international.html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/>
  </sheetViews>
  <sheetFormatPr defaultRowHeight="14.25" x14ac:dyDescent="0.45"/>
  <cols>
    <col min="2" max="2" width="61.86328125" customWidth="1"/>
    <col min="3" max="3" width="4.59765625" customWidth="1"/>
    <col min="4" max="4" width="65.73046875" customWidth="1"/>
    <col min="5" max="5" width="5.73046875" customWidth="1"/>
    <col min="6" max="6" width="63.3984375" customWidth="1"/>
  </cols>
  <sheetData>
    <row r="1" spans="1:6" x14ac:dyDescent="0.45">
      <c r="A1" s="74" t="s">
        <v>428</v>
      </c>
    </row>
    <row r="3" spans="1:6" x14ac:dyDescent="0.4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45">
      <c r="B4" t="s">
        <v>216</v>
      </c>
      <c r="D4" t="s">
        <v>216</v>
      </c>
      <c r="F4" t="s">
        <v>222</v>
      </c>
    </row>
    <row r="5" spans="1:6" x14ac:dyDescent="0.45">
      <c r="B5" s="83">
        <v>2018</v>
      </c>
      <c r="D5" s="83">
        <v>2016</v>
      </c>
      <c r="F5" s="83">
        <v>2020</v>
      </c>
    </row>
    <row r="6" spans="1:6" x14ac:dyDescent="0.45">
      <c r="B6" t="s">
        <v>217</v>
      </c>
      <c r="D6" t="s">
        <v>220</v>
      </c>
      <c r="F6" t="s">
        <v>223</v>
      </c>
    </row>
    <row r="7" spans="1:6" x14ac:dyDescent="0.45">
      <c r="B7" s="68" t="s">
        <v>218</v>
      </c>
      <c r="D7" s="68" t="s">
        <v>15</v>
      </c>
      <c r="F7" s="58" t="s">
        <v>56</v>
      </c>
    </row>
    <row r="8" spans="1:6" x14ac:dyDescent="0.45">
      <c r="B8" t="s">
        <v>219</v>
      </c>
      <c r="D8" t="s">
        <v>292</v>
      </c>
      <c r="F8" t="s">
        <v>224</v>
      </c>
    </row>
    <row r="10" spans="1:6" x14ac:dyDescent="0.45">
      <c r="B10" s="82" t="s">
        <v>331</v>
      </c>
      <c r="D10" s="82" t="s">
        <v>337</v>
      </c>
      <c r="F10" s="82" t="s">
        <v>225</v>
      </c>
    </row>
    <row r="11" spans="1:6" x14ac:dyDescent="0.45">
      <c r="B11" t="s">
        <v>216</v>
      </c>
      <c r="D11" t="s">
        <v>216</v>
      </c>
      <c r="F11" t="s">
        <v>216</v>
      </c>
    </row>
    <row r="12" spans="1:6" x14ac:dyDescent="0.45">
      <c r="B12" s="83">
        <v>2019</v>
      </c>
      <c r="D12" s="83">
        <v>2017</v>
      </c>
      <c r="F12" s="83">
        <v>2016</v>
      </c>
    </row>
    <row r="13" spans="1:6" x14ac:dyDescent="0.45">
      <c r="B13" t="s">
        <v>291</v>
      </c>
      <c r="D13" t="s">
        <v>221</v>
      </c>
      <c r="F13" t="s">
        <v>226</v>
      </c>
    </row>
    <row r="14" spans="1:6" x14ac:dyDescent="0.45">
      <c r="B14" s="68" t="s">
        <v>290</v>
      </c>
      <c r="D14" s="68" t="s">
        <v>42</v>
      </c>
      <c r="F14" s="68" t="s">
        <v>73</v>
      </c>
    </row>
    <row r="15" spans="1:6" x14ac:dyDescent="0.45">
      <c r="B15" t="s">
        <v>292</v>
      </c>
      <c r="D15" t="s">
        <v>292</v>
      </c>
      <c r="F15" t="s">
        <v>292</v>
      </c>
    </row>
    <row r="17" spans="2:6" x14ac:dyDescent="0.45">
      <c r="B17" s="82" t="s">
        <v>227</v>
      </c>
      <c r="D17" s="82" t="s">
        <v>365</v>
      </c>
      <c r="F17" s="82" t="s">
        <v>340</v>
      </c>
    </row>
    <row r="18" spans="2:6" x14ac:dyDescent="0.45">
      <c r="B18" t="s">
        <v>216</v>
      </c>
      <c r="D18" t="s">
        <v>366</v>
      </c>
      <c r="F18" t="s">
        <v>316</v>
      </c>
    </row>
    <row r="19" spans="2:6" x14ac:dyDescent="0.45">
      <c r="B19" s="83">
        <v>2016</v>
      </c>
      <c r="D19" s="83">
        <v>2020</v>
      </c>
      <c r="F19" s="83">
        <v>2003</v>
      </c>
    </row>
    <row r="20" spans="2:6" ht="28.5" x14ac:dyDescent="0.4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28.5" x14ac:dyDescent="0.4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45">
      <c r="B22" t="s">
        <v>334</v>
      </c>
      <c r="D22" t="s">
        <v>367</v>
      </c>
      <c r="F22" t="s">
        <v>317</v>
      </c>
    </row>
    <row r="24" spans="2:6" x14ac:dyDescent="0.45">
      <c r="B24" s="82" t="s">
        <v>332</v>
      </c>
      <c r="D24" s="82" t="s">
        <v>369</v>
      </c>
      <c r="F24" s="82" t="s">
        <v>358</v>
      </c>
    </row>
    <row r="25" spans="2:6" x14ac:dyDescent="0.45">
      <c r="B25" t="s">
        <v>216</v>
      </c>
      <c r="D25" t="s">
        <v>216</v>
      </c>
      <c r="F25" t="s">
        <v>216</v>
      </c>
    </row>
    <row r="26" spans="2:6" x14ac:dyDescent="0.45">
      <c r="B26" s="83">
        <v>2016</v>
      </c>
      <c r="D26" s="83">
        <v>2017</v>
      </c>
      <c r="F26" s="83">
        <v>2016</v>
      </c>
    </row>
    <row r="27" spans="2:6" x14ac:dyDescent="0.45">
      <c r="B27" t="s">
        <v>333</v>
      </c>
      <c r="D27" t="s">
        <v>424</v>
      </c>
      <c r="F27" t="s">
        <v>228</v>
      </c>
    </row>
    <row r="28" spans="2:6" x14ac:dyDescent="0.45">
      <c r="B28" s="68" t="s">
        <v>259</v>
      </c>
      <c r="D28" s="68" t="s">
        <v>290</v>
      </c>
      <c r="F28" s="68" t="s">
        <v>114</v>
      </c>
    </row>
    <row r="29" spans="2:6" x14ac:dyDescent="0.45">
      <c r="B29" t="s">
        <v>292</v>
      </c>
      <c r="D29" t="s">
        <v>292</v>
      </c>
      <c r="F29" t="s">
        <v>292</v>
      </c>
    </row>
    <row r="33" spans="1:1" x14ac:dyDescent="0.45">
      <c r="A33" s="74" t="s">
        <v>335</v>
      </c>
    </row>
    <row r="34" spans="1:1" x14ac:dyDescent="0.45">
      <c r="A34" t="s">
        <v>427</v>
      </c>
    </row>
    <row r="35" spans="1:1" x14ac:dyDescent="0.45">
      <c r="A35" t="s">
        <v>336</v>
      </c>
    </row>
    <row r="37" spans="1:1" x14ac:dyDescent="0.45">
      <c r="A37" t="s">
        <v>426</v>
      </c>
    </row>
    <row r="38" spans="1:1" x14ac:dyDescent="0.45">
      <c r="A38" t="s">
        <v>423</v>
      </c>
    </row>
    <row r="40" spans="1:1" x14ac:dyDescent="0.45">
      <c r="A40" t="s">
        <v>425</v>
      </c>
    </row>
    <row r="42" spans="1:1" x14ac:dyDescent="0.45">
      <c r="A42" t="s">
        <v>359</v>
      </c>
    </row>
  </sheetData>
  <hyperlinks>
    <hyperlink ref="B7" r:id="rId1"/>
    <hyperlink ref="D7" r:id="rId2"/>
    <hyperlink ref="D14" r:id="rId3"/>
    <hyperlink ref="F7" r:id="rId4"/>
    <hyperlink ref="F14" r:id="rId5"/>
    <hyperlink ref="B21" r:id="rId6"/>
    <hyperlink ref="F28" r:id="rId7"/>
    <hyperlink ref="B14" r:id="rId8"/>
    <hyperlink ref="F21" r:id="rId9"/>
    <hyperlink ref="B28" r:id="rId10"/>
    <hyperlink ref="D21" r:id="rId11"/>
    <hyperlink ref="D28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zoomScaleNormal="100" workbookViewId="0">
      <selection sqref="A1:B1048576"/>
    </sheetView>
  </sheetViews>
  <sheetFormatPr defaultRowHeight="14.25" x14ac:dyDescent="0.45"/>
  <cols>
    <col min="1" max="1" width="77.3984375" bestFit="1" customWidth="1"/>
    <col min="2" max="2" width="12.1328125" bestFit="1" customWidth="1"/>
    <col min="3" max="3" width="20.3984375" bestFit="1" customWidth="1"/>
    <col min="4" max="4" width="17.73046875" bestFit="1" customWidth="1"/>
    <col min="5" max="5" width="17.73046875" customWidth="1"/>
    <col min="6" max="6" width="14" bestFit="1" customWidth="1"/>
    <col min="7" max="7" width="21.59765625" bestFit="1" customWidth="1"/>
    <col min="8" max="9" width="12" bestFit="1" customWidth="1"/>
  </cols>
  <sheetData>
    <row r="1" spans="1:2" s="74" customFormat="1" x14ac:dyDescent="0.45">
      <c r="A1" s="74" t="s">
        <v>194</v>
      </c>
      <c r="B1" s="74" t="s">
        <v>195</v>
      </c>
    </row>
    <row r="2" spans="1:2" x14ac:dyDescent="0.45">
      <c r="A2" t="s">
        <v>123</v>
      </c>
      <c r="B2" t="s">
        <v>163</v>
      </c>
    </row>
    <row r="3" spans="1:2" x14ac:dyDescent="0.45">
      <c r="A3" t="s">
        <v>433</v>
      </c>
      <c r="B3" t="s">
        <v>436</v>
      </c>
    </row>
    <row r="4" spans="1:2" x14ac:dyDescent="0.45">
      <c r="A4" t="s">
        <v>434</v>
      </c>
      <c r="B4" t="s">
        <v>435</v>
      </c>
    </row>
    <row r="5" spans="1:2" x14ac:dyDescent="0.45">
      <c r="A5" t="s">
        <v>451</v>
      </c>
      <c r="B5" t="s">
        <v>164</v>
      </c>
    </row>
    <row r="6" spans="1:2" x14ac:dyDescent="0.45">
      <c r="A6" t="s">
        <v>124</v>
      </c>
      <c r="B6" t="s">
        <v>165</v>
      </c>
    </row>
    <row r="7" spans="1:2" x14ac:dyDescent="0.45">
      <c r="A7" t="s">
        <v>125</v>
      </c>
      <c r="B7" t="s">
        <v>166</v>
      </c>
    </row>
    <row r="8" spans="1:2" x14ac:dyDescent="0.45">
      <c r="A8" t="s">
        <v>126</v>
      </c>
      <c r="B8" t="s">
        <v>167</v>
      </c>
    </row>
    <row r="9" spans="1:2" x14ac:dyDescent="0.45">
      <c r="A9" t="s">
        <v>127</v>
      </c>
      <c r="B9" t="s">
        <v>168</v>
      </c>
    </row>
    <row r="10" spans="1:2" x14ac:dyDescent="0.45">
      <c r="A10" t="s">
        <v>128</v>
      </c>
      <c r="B10" t="s">
        <v>169</v>
      </c>
    </row>
    <row r="11" spans="1:2" x14ac:dyDescent="0.45">
      <c r="A11" t="s">
        <v>129</v>
      </c>
      <c r="B11" t="s">
        <v>170</v>
      </c>
    </row>
    <row r="12" spans="1:2" x14ac:dyDescent="0.45">
      <c r="A12" t="s">
        <v>432</v>
      </c>
      <c r="B12" t="s">
        <v>429</v>
      </c>
    </row>
    <row r="13" spans="1:2" x14ac:dyDescent="0.45">
      <c r="A13" t="s">
        <v>431</v>
      </c>
      <c r="B13" t="s">
        <v>430</v>
      </c>
    </row>
    <row r="14" spans="1:2" x14ac:dyDescent="0.45">
      <c r="A14" t="s">
        <v>130</v>
      </c>
      <c r="B14" t="s">
        <v>171</v>
      </c>
    </row>
    <row r="15" spans="1:2" x14ac:dyDescent="0.45">
      <c r="A15" t="s">
        <v>444</v>
      </c>
      <c r="B15" t="s">
        <v>437</v>
      </c>
    </row>
    <row r="16" spans="1:2" x14ac:dyDescent="0.45">
      <c r="A16" t="s">
        <v>445</v>
      </c>
      <c r="B16" t="s">
        <v>438</v>
      </c>
    </row>
    <row r="17" spans="1:2" x14ac:dyDescent="0.45">
      <c r="A17" t="s">
        <v>446</v>
      </c>
      <c r="B17" t="s">
        <v>439</v>
      </c>
    </row>
    <row r="18" spans="1:2" x14ac:dyDescent="0.45">
      <c r="A18" t="s">
        <v>447</v>
      </c>
      <c r="B18" t="s">
        <v>440</v>
      </c>
    </row>
    <row r="19" spans="1:2" x14ac:dyDescent="0.45">
      <c r="A19" t="s">
        <v>131</v>
      </c>
      <c r="B19" t="s">
        <v>172</v>
      </c>
    </row>
    <row r="20" spans="1:2" x14ac:dyDescent="0.45">
      <c r="A20" t="s">
        <v>132</v>
      </c>
      <c r="B20" t="s">
        <v>173</v>
      </c>
    </row>
    <row r="21" spans="1:2" x14ac:dyDescent="0.45">
      <c r="A21" t="s">
        <v>133</v>
      </c>
      <c r="B21" t="s">
        <v>174</v>
      </c>
    </row>
    <row r="22" spans="1:2" x14ac:dyDescent="0.45">
      <c r="A22" t="s">
        <v>134</v>
      </c>
      <c r="B22" t="s">
        <v>175</v>
      </c>
    </row>
    <row r="23" spans="1:2" x14ac:dyDescent="0.45">
      <c r="A23" t="s">
        <v>135</v>
      </c>
      <c r="B23" t="s">
        <v>176</v>
      </c>
    </row>
    <row r="24" spans="1:2" x14ac:dyDescent="0.45">
      <c r="A24" t="s">
        <v>136</v>
      </c>
      <c r="B24" t="s">
        <v>177</v>
      </c>
    </row>
    <row r="25" spans="1:2" x14ac:dyDescent="0.45">
      <c r="A25" t="s">
        <v>137</v>
      </c>
      <c r="B25" t="s">
        <v>178</v>
      </c>
    </row>
    <row r="26" spans="1:2" x14ac:dyDescent="0.45">
      <c r="A26" t="s">
        <v>448</v>
      </c>
      <c r="B26" t="s">
        <v>441</v>
      </c>
    </row>
    <row r="27" spans="1:2" x14ac:dyDescent="0.45">
      <c r="A27" t="s">
        <v>449</v>
      </c>
      <c r="B27" t="s">
        <v>442</v>
      </c>
    </row>
    <row r="28" spans="1:2" x14ac:dyDescent="0.45">
      <c r="A28" t="s">
        <v>450</v>
      </c>
      <c r="B28" t="s">
        <v>443</v>
      </c>
    </row>
    <row r="29" spans="1:2" x14ac:dyDescent="0.45">
      <c r="A29" t="s">
        <v>138</v>
      </c>
      <c r="B29" t="s">
        <v>179</v>
      </c>
    </row>
    <row r="30" spans="1:2" x14ac:dyDescent="0.45">
      <c r="A30" t="s">
        <v>139</v>
      </c>
      <c r="B30" t="s">
        <v>180</v>
      </c>
    </row>
    <row r="31" spans="1:2" x14ac:dyDescent="0.45">
      <c r="A31" t="s">
        <v>140</v>
      </c>
      <c r="B31" t="s">
        <v>181</v>
      </c>
    </row>
    <row r="32" spans="1:2" x14ac:dyDescent="0.45">
      <c r="A32" t="s">
        <v>141</v>
      </c>
      <c r="B32" t="s">
        <v>182</v>
      </c>
    </row>
    <row r="33" spans="1:2" x14ac:dyDescent="0.45">
      <c r="A33" t="s">
        <v>142</v>
      </c>
      <c r="B33" t="s">
        <v>183</v>
      </c>
    </row>
    <row r="34" spans="1:2" x14ac:dyDescent="0.45">
      <c r="A34" t="s">
        <v>143</v>
      </c>
      <c r="B34" t="s">
        <v>184</v>
      </c>
    </row>
    <row r="35" spans="1:2" x14ac:dyDescent="0.45">
      <c r="A35" t="s">
        <v>144</v>
      </c>
      <c r="B35" t="s">
        <v>185</v>
      </c>
    </row>
    <row r="36" spans="1:2" x14ac:dyDescent="0.45">
      <c r="A36" t="s">
        <v>145</v>
      </c>
      <c r="B36" t="s">
        <v>186</v>
      </c>
    </row>
    <row r="37" spans="1:2" x14ac:dyDescent="0.45">
      <c r="A37" t="s">
        <v>146</v>
      </c>
      <c r="B37" t="s">
        <v>187</v>
      </c>
    </row>
    <row r="38" spans="1:2" x14ac:dyDescent="0.45">
      <c r="A38" t="s">
        <v>147</v>
      </c>
      <c r="B38" t="s">
        <v>188</v>
      </c>
    </row>
    <row r="39" spans="1:2" x14ac:dyDescent="0.45">
      <c r="A39" t="s">
        <v>148</v>
      </c>
      <c r="B39" t="s">
        <v>189</v>
      </c>
    </row>
    <row r="40" spans="1:2" x14ac:dyDescent="0.45">
      <c r="A40" t="s">
        <v>149</v>
      </c>
      <c r="B40" t="s">
        <v>190</v>
      </c>
    </row>
    <row r="41" spans="1:2" x14ac:dyDescent="0.45">
      <c r="A41" t="s">
        <v>150</v>
      </c>
      <c r="B41" t="s">
        <v>191</v>
      </c>
    </row>
    <row r="42" spans="1:2" x14ac:dyDescent="0.45">
      <c r="A42" t="s">
        <v>151</v>
      </c>
      <c r="B42" t="s">
        <v>192</v>
      </c>
    </row>
    <row r="43" spans="1:2" x14ac:dyDescent="0.4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1"/>
  <sheetViews>
    <sheetView topLeftCell="A331" zoomScale="85" zoomScaleNormal="85" workbookViewId="0">
      <selection activeCell="D381" sqref="D381"/>
    </sheetView>
  </sheetViews>
  <sheetFormatPr defaultRowHeight="14.25" x14ac:dyDescent="0.45"/>
  <cols>
    <col min="1" max="1" width="65.73046875" bestFit="1" customWidth="1"/>
    <col min="2" max="2" width="11.59765625" bestFit="1" customWidth="1"/>
    <col min="3" max="3" width="74" bestFit="1" customWidth="1"/>
    <col min="4" max="4" width="23.59765625" bestFit="1" customWidth="1"/>
    <col min="5" max="5" width="48.59765625" customWidth="1"/>
    <col min="6" max="6" width="60.3984375" customWidth="1"/>
  </cols>
  <sheetData>
    <row r="1" spans="1:6" ht="18" x14ac:dyDescent="0.55000000000000004">
      <c r="A1" s="128" t="s">
        <v>0</v>
      </c>
      <c r="B1" s="129"/>
      <c r="C1" s="129"/>
      <c r="D1" s="129"/>
      <c r="E1" s="129"/>
      <c r="F1" s="130"/>
    </row>
    <row r="2" spans="1:6" x14ac:dyDescent="0.4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45">
      <c r="A3" s="5" t="s">
        <v>6</v>
      </c>
      <c r="B3" s="2" t="s">
        <v>7</v>
      </c>
      <c r="C3" s="21"/>
      <c r="D3" s="21"/>
      <c r="E3" s="21"/>
      <c r="F3" s="6"/>
    </row>
    <row r="4" spans="1:6" x14ac:dyDescent="0.4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4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4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4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4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4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4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4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4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4.65" thickBot="1" x14ac:dyDescent="0.5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45">
      <c r="A14" s="11" t="s">
        <v>8</v>
      </c>
      <c r="B14" s="12"/>
      <c r="C14" s="13"/>
      <c r="D14" s="13"/>
      <c r="E14" s="13"/>
      <c r="F14" s="14"/>
    </row>
    <row r="15" spans="1:6" s="76" customFormat="1" x14ac:dyDescent="0.4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4.65" thickBot="1" x14ac:dyDescent="0.5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4.65" thickBot="1" x14ac:dyDescent="0.5"/>
    <row r="18" spans="1:6" ht="18.399999999999999" thickBot="1" x14ac:dyDescent="0.6">
      <c r="A18" s="124" t="s">
        <v>9</v>
      </c>
      <c r="B18" s="125"/>
      <c r="C18" s="125"/>
      <c r="D18" s="126"/>
      <c r="E18" s="126"/>
      <c r="F18" s="127"/>
    </row>
    <row r="19" spans="1:6" x14ac:dyDescent="0.4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4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45">
      <c r="A21" s="20" t="s">
        <v>241</v>
      </c>
      <c r="B21" s="15"/>
      <c r="C21" s="21"/>
      <c r="D21" s="21"/>
      <c r="E21" s="94"/>
      <c r="F21" s="58"/>
    </row>
    <row r="22" spans="1:6" x14ac:dyDescent="0.4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4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4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4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4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45">
      <c r="A27" s="20" t="s">
        <v>118</v>
      </c>
      <c r="B27" s="15"/>
      <c r="C27" s="21"/>
      <c r="D27" s="21"/>
      <c r="E27" s="94"/>
      <c r="F27" s="16"/>
    </row>
    <row r="28" spans="1:6" x14ac:dyDescent="0.45">
      <c r="A28" s="20" t="s">
        <v>232</v>
      </c>
      <c r="B28" s="15"/>
      <c r="C28" s="21"/>
      <c r="D28" s="21"/>
      <c r="E28" s="94"/>
      <c r="F28" s="16"/>
    </row>
    <row r="29" spans="1:6" x14ac:dyDescent="0.4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4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4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4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4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45">
      <c r="A34" s="20" t="s">
        <v>235</v>
      </c>
      <c r="B34" s="15"/>
      <c r="C34" s="8"/>
      <c r="D34" s="8"/>
      <c r="E34" s="94"/>
      <c r="F34" s="16"/>
    </row>
    <row r="35" spans="1:6" x14ac:dyDescent="0.4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4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4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4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4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4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45">
      <c r="A41" s="20" t="s">
        <v>278</v>
      </c>
      <c r="B41" s="15"/>
      <c r="C41" s="21"/>
      <c r="D41" s="21"/>
      <c r="E41" s="21"/>
      <c r="F41" s="6"/>
    </row>
    <row r="42" spans="1:6" x14ac:dyDescent="0.45">
      <c r="A42" s="20" t="s">
        <v>279</v>
      </c>
      <c r="B42" s="15"/>
      <c r="C42" s="21"/>
      <c r="D42" s="21"/>
      <c r="E42" s="21"/>
      <c r="F42" s="6"/>
    </row>
    <row r="43" spans="1:6" x14ac:dyDescent="0.4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4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4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4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4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4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4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4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4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4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4.65" thickBot="1" x14ac:dyDescent="0.5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45">
      <c r="A54" s="11" t="s">
        <v>8</v>
      </c>
      <c r="B54" s="12"/>
      <c r="C54" s="13"/>
      <c r="D54" s="13"/>
      <c r="E54" s="13"/>
      <c r="F54" s="14"/>
    </row>
    <row r="55" spans="1:6" x14ac:dyDescent="0.45">
      <c r="A55" s="20" t="s">
        <v>65</v>
      </c>
      <c r="B55" s="21"/>
      <c r="C55" s="21"/>
      <c r="D55" s="21"/>
      <c r="E55" s="21"/>
      <c r="F55" s="6"/>
    </row>
    <row r="56" spans="1:6" x14ac:dyDescent="0.45">
      <c r="A56" s="20" t="s">
        <v>293</v>
      </c>
      <c r="B56" s="21"/>
      <c r="C56" s="21"/>
      <c r="D56" s="21"/>
      <c r="E56" s="21"/>
      <c r="F56" s="6"/>
    </row>
    <row r="57" spans="1:6" x14ac:dyDescent="0.4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4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4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4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45">
      <c r="A61" s="20" t="s">
        <v>105</v>
      </c>
      <c r="B61" s="15"/>
      <c r="C61" s="21"/>
      <c r="D61" s="21"/>
      <c r="E61" s="21"/>
      <c r="F61" s="6"/>
    </row>
    <row r="62" spans="1:6" x14ac:dyDescent="0.4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4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4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4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4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4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4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4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4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4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45">
      <c r="A72" s="20" t="s">
        <v>307</v>
      </c>
      <c r="B72" s="15">
        <v>0</v>
      </c>
      <c r="C72" s="21"/>
      <c r="D72" s="21"/>
      <c r="E72" s="21"/>
      <c r="F72" s="6"/>
    </row>
    <row r="73" spans="1:6" ht="14.65" thickBot="1" x14ac:dyDescent="0.5">
      <c r="A73" s="24" t="s">
        <v>308</v>
      </c>
      <c r="B73" s="18">
        <v>1</v>
      </c>
      <c r="C73" s="25"/>
      <c r="D73" s="25"/>
      <c r="E73" s="25"/>
      <c r="F73" s="10"/>
    </row>
    <row r="74" spans="1:6" ht="14.65" thickBot="1" x14ac:dyDescent="0.5"/>
    <row r="75" spans="1:6" ht="18" x14ac:dyDescent="0.55000000000000004">
      <c r="A75" s="128" t="s">
        <v>12</v>
      </c>
      <c r="B75" s="129"/>
      <c r="C75" s="129"/>
      <c r="D75" s="131"/>
      <c r="E75" s="131"/>
      <c r="F75" s="130"/>
    </row>
    <row r="76" spans="1:6" x14ac:dyDescent="0.4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45">
      <c r="A77" s="5" t="s">
        <v>6</v>
      </c>
      <c r="B77" s="2" t="s">
        <v>7</v>
      </c>
    </row>
    <row r="78" spans="1:6" x14ac:dyDescent="0.45">
      <c r="A78" s="7" t="s">
        <v>14</v>
      </c>
      <c r="C78" s="2"/>
      <c r="D78" s="3"/>
      <c r="E78" s="3"/>
      <c r="F78" s="16" t="s">
        <v>15</v>
      </c>
    </row>
    <row r="79" spans="1:6" x14ac:dyDescent="0.4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4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4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4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4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4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4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4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4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4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4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4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4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4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4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4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4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4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4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4.65" thickBot="1" x14ac:dyDescent="0.5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45">
      <c r="A99" s="11" t="s">
        <v>8</v>
      </c>
      <c r="B99" s="12"/>
      <c r="C99" s="38"/>
      <c r="D99" s="39"/>
      <c r="E99" s="39"/>
      <c r="F99" s="14"/>
    </row>
    <row r="100" spans="1:6" x14ac:dyDescent="0.4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4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4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4.65" thickBot="1" x14ac:dyDescent="0.5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45">
      <c r="A104" s="11" t="s">
        <v>38</v>
      </c>
      <c r="B104" s="12"/>
      <c r="C104" s="38"/>
      <c r="D104" s="39"/>
      <c r="E104" s="39"/>
      <c r="F104" s="14"/>
    </row>
    <row r="105" spans="1:6" x14ac:dyDescent="0.4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4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4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4.65" thickBot="1" x14ac:dyDescent="0.5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4.65" thickBot="1" x14ac:dyDescent="0.5"/>
    <row r="110" spans="1:6" ht="18" x14ac:dyDescent="0.55000000000000004">
      <c r="A110" s="128" t="s">
        <v>41</v>
      </c>
      <c r="B110" s="129"/>
      <c r="C110" s="129"/>
      <c r="D110" s="131"/>
      <c r="E110" s="131"/>
      <c r="F110" s="130"/>
    </row>
    <row r="111" spans="1:6" x14ac:dyDescent="0.4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4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45">
      <c r="A113" s="7" t="s">
        <v>14</v>
      </c>
    </row>
    <row r="114" spans="1:6" x14ac:dyDescent="0.4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4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4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4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4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4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4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4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4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4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4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4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4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4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4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4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4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4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4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4.65" thickBot="1" x14ac:dyDescent="0.5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4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4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4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4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4.65" thickBot="1" x14ac:dyDescent="0.5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45">
      <c r="A139" s="11" t="s">
        <v>38</v>
      </c>
      <c r="B139" s="12"/>
      <c r="C139" s="38"/>
      <c r="D139" s="39"/>
      <c r="E139" s="39"/>
      <c r="F139" s="14"/>
    </row>
    <row r="140" spans="1:6" x14ac:dyDescent="0.4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4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4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4.65" thickBot="1" x14ac:dyDescent="0.5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4.65" thickBot="1" x14ac:dyDescent="0.5"/>
    <row r="145" spans="1:6" ht="18" x14ac:dyDescent="0.55000000000000004">
      <c r="A145" s="124" t="s">
        <v>52</v>
      </c>
      <c r="B145" s="125"/>
      <c r="C145" s="125"/>
      <c r="D145" s="126"/>
      <c r="E145" s="126"/>
      <c r="F145" s="127"/>
    </row>
    <row r="146" spans="1:6" x14ac:dyDescent="0.4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4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45">
      <c r="A148" s="7" t="s">
        <v>53</v>
      </c>
      <c r="B148" s="57"/>
      <c r="C148" s="21"/>
      <c r="D148" s="22"/>
      <c r="E148" s="22"/>
      <c r="F148" s="6"/>
    </row>
    <row r="149" spans="1:6" x14ac:dyDescent="0.4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4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4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4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4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4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4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4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4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4.65" thickBot="1" x14ac:dyDescent="0.5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45">
      <c r="A159" s="11" t="s">
        <v>8</v>
      </c>
      <c r="B159" s="62"/>
      <c r="C159" s="62"/>
      <c r="D159" s="62"/>
      <c r="E159" s="62"/>
      <c r="F159" s="14"/>
    </row>
    <row r="160" spans="1:6" ht="14.65" thickBot="1" x14ac:dyDescent="0.5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45">
      <c r="A161" s="11" t="s">
        <v>38</v>
      </c>
      <c r="B161" s="62"/>
      <c r="C161" s="62"/>
      <c r="D161" s="62"/>
      <c r="E161" s="62"/>
      <c r="F161" s="14"/>
    </row>
    <row r="162" spans="1:6" ht="14.65" thickBot="1" x14ac:dyDescent="0.5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4.65" thickBot="1" x14ac:dyDescent="0.5"/>
    <row r="164" spans="1:6" ht="18" x14ac:dyDescent="0.55000000000000004">
      <c r="A164" s="124" t="s">
        <v>71</v>
      </c>
      <c r="B164" s="125"/>
      <c r="C164" s="125"/>
      <c r="D164" s="126"/>
      <c r="E164" s="126"/>
      <c r="F164" s="127"/>
    </row>
    <row r="165" spans="1:6" x14ac:dyDescent="0.4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4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45">
      <c r="A167" s="65" t="s">
        <v>72</v>
      </c>
      <c r="C167" s="66"/>
      <c r="D167" s="66"/>
      <c r="E167" s="66"/>
      <c r="F167" s="67" t="s">
        <v>73</v>
      </c>
    </row>
    <row r="168" spans="1:6" x14ac:dyDescent="0.4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4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4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4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4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4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4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4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4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4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4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4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4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4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4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4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4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4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4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4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4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4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4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4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4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4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4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4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4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4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4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4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4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4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4.65" thickBot="1" x14ac:dyDescent="0.5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4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4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4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4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4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4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4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4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4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4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4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4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4.65" thickBot="1" x14ac:dyDescent="0.5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45">
      <c r="A216" s="11" t="s">
        <v>38</v>
      </c>
      <c r="B216" s="62"/>
      <c r="C216" s="62"/>
      <c r="D216" s="62"/>
      <c r="E216" s="62"/>
      <c r="F216" s="14"/>
    </row>
    <row r="217" spans="1:6" ht="14.65" thickBot="1" x14ac:dyDescent="0.5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4.65" thickBot="1" x14ac:dyDescent="0.5"/>
    <row r="219" spans="1:6" ht="18" x14ac:dyDescent="0.55000000000000004">
      <c r="A219" s="124" t="s">
        <v>230</v>
      </c>
      <c r="B219" s="125"/>
      <c r="C219" s="125"/>
      <c r="D219" s="126"/>
      <c r="E219" s="126"/>
      <c r="F219" s="127"/>
    </row>
    <row r="220" spans="1:6" x14ac:dyDescent="0.4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4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4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4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4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4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4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4.65" thickBot="1" x14ac:dyDescent="0.5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45">
      <c r="A228" s="11" t="s">
        <v>8</v>
      </c>
      <c r="B228" s="62"/>
      <c r="C228" s="62"/>
      <c r="D228" s="62"/>
      <c r="E228" s="62"/>
      <c r="F228" s="54"/>
    </row>
    <row r="229" spans="1:6" ht="14.65" thickBot="1" x14ac:dyDescent="0.5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45">
      <c r="A230" s="11" t="s">
        <v>38</v>
      </c>
      <c r="B230" s="62"/>
      <c r="C230" s="62"/>
      <c r="D230" s="62"/>
      <c r="E230" s="62"/>
      <c r="F230" s="14"/>
    </row>
    <row r="231" spans="1:6" x14ac:dyDescent="0.4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4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4.65" thickBot="1" x14ac:dyDescent="0.5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4.65" thickBot="1" x14ac:dyDescent="0.5"/>
    <row r="235" spans="1:6" ht="18" x14ac:dyDescent="0.55000000000000004">
      <c r="A235" s="124" t="s">
        <v>231</v>
      </c>
      <c r="B235" s="125"/>
      <c r="C235" s="125"/>
      <c r="D235" s="126"/>
      <c r="E235" s="126"/>
      <c r="F235" s="127"/>
    </row>
    <row r="236" spans="1:6" x14ac:dyDescent="0.4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4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45">
      <c r="A238" s="87" t="s">
        <v>232</v>
      </c>
      <c r="B238" s="21"/>
      <c r="C238" s="21"/>
      <c r="D238" s="21"/>
      <c r="E238" s="21"/>
      <c r="F238" s="58"/>
    </row>
    <row r="239" spans="1:6" x14ac:dyDescent="0.4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4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45">
      <c r="A241" s="87" t="s">
        <v>235</v>
      </c>
      <c r="B241" s="15"/>
      <c r="C241" s="21"/>
      <c r="D241" s="21"/>
      <c r="E241" s="21"/>
      <c r="F241" s="16"/>
    </row>
    <row r="242" spans="1:6" x14ac:dyDescent="0.4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4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4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4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4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4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4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45">
      <c r="A249" s="7" t="s">
        <v>241</v>
      </c>
      <c r="B249" s="15"/>
      <c r="C249" s="21"/>
      <c r="D249" s="21"/>
      <c r="E249" s="21"/>
      <c r="F249" s="16"/>
    </row>
    <row r="250" spans="1:6" x14ac:dyDescent="0.4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4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4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4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4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4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4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4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4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4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4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4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4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4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45">
      <c r="A264" s="87" t="s">
        <v>25</v>
      </c>
      <c r="B264" s="15"/>
      <c r="C264" s="21"/>
      <c r="D264" s="21"/>
      <c r="E264" s="21"/>
      <c r="F264" s="6"/>
    </row>
    <row r="265" spans="1:6" x14ac:dyDescent="0.4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4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4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4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4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45">
      <c r="A270" s="87" t="s">
        <v>258</v>
      </c>
      <c r="B270" s="21"/>
      <c r="C270" s="21"/>
      <c r="D270" s="21"/>
      <c r="E270" s="21"/>
      <c r="F270" s="6"/>
    </row>
    <row r="271" spans="1:6" ht="14.65" thickBot="1" x14ac:dyDescent="0.5">
      <c r="A271" s="89" t="s">
        <v>11</v>
      </c>
      <c r="B271" s="25"/>
      <c r="C271" s="25"/>
      <c r="D271" s="25"/>
      <c r="E271" s="25"/>
      <c r="F271" s="10"/>
    </row>
    <row r="272" spans="1:6" ht="14.65" thickBot="1" x14ac:dyDescent="0.5">
      <c r="A272" s="102" t="s">
        <v>8</v>
      </c>
      <c r="B272" s="103"/>
      <c r="C272" s="103"/>
      <c r="D272" s="103"/>
      <c r="E272" s="103"/>
      <c r="F272" s="104"/>
    </row>
    <row r="273" spans="1:6" x14ac:dyDescent="0.45">
      <c r="A273" s="105" t="s">
        <v>293</v>
      </c>
      <c r="B273" s="62"/>
      <c r="C273" s="62"/>
      <c r="D273" s="62"/>
      <c r="E273" s="62"/>
      <c r="F273" s="14"/>
    </row>
    <row r="274" spans="1:6" x14ac:dyDescent="0.4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4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4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4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4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45">
      <c r="A279" s="87" t="s">
        <v>105</v>
      </c>
      <c r="B279" s="15"/>
      <c r="C279" s="21"/>
      <c r="D279" s="21"/>
      <c r="E279" s="21"/>
      <c r="F279" s="6"/>
    </row>
    <row r="280" spans="1:6" x14ac:dyDescent="0.4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4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4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4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4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4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4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4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4.65" thickBot="1" x14ac:dyDescent="0.5">
      <c r="A288" s="89" t="s">
        <v>11</v>
      </c>
      <c r="B288" s="18">
        <v>1</v>
      </c>
      <c r="C288" s="25"/>
      <c r="D288" s="25"/>
      <c r="E288" s="25"/>
      <c r="F288" s="10"/>
    </row>
    <row r="289" spans="1:6" ht="18.399999999999999" thickBot="1" x14ac:dyDescent="0.6">
      <c r="A289" s="124" t="s">
        <v>341</v>
      </c>
      <c r="B289" s="125"/>
      <c r="C289" s="125"/>
      <c r="D289" s="126"/>
      <c r="E289" s="126"/>
      <c r="F289" s="127"/>
    </row>
    <row r="290" spans="1:6" x14ac:dyDescent="0.4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4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45">
      <c r="A292" s="90" t="s">
        <v>342</v>
      </c>
      <c r="B292" s="21"/>
      <c r="C292" s="21"/>
      <c r="D292" s="21"/>
      <c r="E292" s="21"/>
      <c r="F292" s="6"/>
    </row>
    <row r="293" spans="1:6" x14ac:dyDescent="0.4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4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4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4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4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4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4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4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4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45">
      <c r="A302" s="90" t="s">
        <v>352</v>
      </c>
      <c r="B302" s="15"/>
      <c r="C302" s="15"/>
      <c r="D302" s="108"/>
      <c r="E302" s="21"/>
      <c r="F302" s="6"/>
    </row>
    <row r="303" spans="1:6" x14ac:dyDescent="0.4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4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4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4.65" thickBot="1" x14ac:dyDescent="0.5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45">
      <c r="A307" s="11" t="s">
        <v>8</v>
      </c>
      <c r="B307" s="62"/>
      <c r="C307" s="109"/>
      <c r="D307" s="110"/>
      <c r="E307" s="62"/>
      <c r="F307" s="14"/>
    </row>
    <row r="308" spans="1:6" x14ac:dyDescent="0.4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4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4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4.65" thickBot="1" x14ac:dyDescent="0.5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45">
      <c r="A312" s="11" t="s">
        <v>38</v>
      </c>
      <c r="B312" s="113"/>
      <c r="C312" s="109"/>
      <c r="D312" s="110"/>
      <c r="E312" s="62"/>
      <c r="F312" s="14"/>
    </row>
    <row r="313" spans="1:6" ht="26.65" thickBot="1" x14ac:dyDescent="0.5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4.65" thickBot="1" x14ac:dyDescent="0.5">
      <c r="B314" s="85"/>
      <c r="C314" s="84"/>
      <c r="D314" s="107"/>
    </row>
    <row r="315" spans="1:6" ht="18.399999999999999" thickBot="1" x14ac:dyDescent="0.6">
      <c r="A315" s="124" t="s">
        <v>369</v>
      </c>
      <c r="B315" s="125"/>
      <c r="C315" s="125"/>
      <c r="D315" s="126"/>
      <c r="E315" s="126"/>
      <c r="F315" s="127"/>
    </row>
    <row r="316" spans="1:6" x14ac:dyDescent="0.4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4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45">
      <c r="A318" s="20" t="s">
        <v>370</v>
      </c>
      <c r="B318" s="21"/>
      <c r="C318" s="21"/>
      <c r="D318" s="21"/>
      <c r="E318" s="94"/>
      <c r="F318" s="16"/>
    </row>
    <row r="319" spans="1:6" x14ac:dyDescent="0.4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4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4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4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4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4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45">
      <c r="A325" s="20" t="s">
        <v>377</v>
      </c>
      <c r="B325" s="15"/>
      <c r="C325" s="21"/>
      <c r="D325" s="21"/>
      <c r="E325" s="94"/>
      <c r="F325" s="16"/>
    </row>
    <row r="326" spans="1:6" x14ac:dyDescent="0.4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4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4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4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4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4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4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4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45">
      <c r="A334" s="20" t="s">
        <v>386</v>
      </c>
      <c r="B334" s="15"/>
      <c r="C334" s="21"/>
      <c r="D334" s="21"/>
      <c r="E334" s="94"/>
      <c r="F334" s="6"/>
    </row>
    <row r="335" spans="1:6" x14ac:dyDescent="0.4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4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4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4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4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4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4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45">
      <c r="A342" s="20" t="s">
        <v>392</v>
      </c>
      <c r="B342" s="15"/>
      <c r="C342" s="21"/>
      <c r="D342" s="21"/>
      <c r="E342" s="94"/>
      <c r="F342" s="6"/>
    </row>
    <row r="343" spans="1:6" x14ac:dyDescent="0.4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45">
      <c r="A344" s="20" t="s">
        <v>394</v>
      </c>
      <c r="B344" s="15"/>
      <c r="C344" s="21"/>
      <c r="D344" s="21"/>
      <c r="E344" s="94"/>
      <c r="F344" s="6"/>
    </row>
    <row r="345" spans="1:6" x14ac:dyDescent="0.4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4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4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4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4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4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4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4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4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4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45">
      <c r="A355" s="20" t="s">
        <v>402</v>
      </c>
      <c r="B355" s="15"/>
      <c r="C355" s="21"/>
      <c r="D355" s="21"/>
      <c r="E355" s="94"/>
      <c r="F355" s="6"/>
    </row>
    <row r="356" spans="1:6" x14ac:dyDescent="0.4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4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4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4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4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4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4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4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4.65" thickBot="1" x14ac:dyDescent="0.5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45">
      <c r="A365" s="11" t="s">
        <v>8</v>
      </c>
      <c r="B365" s="62"/>
      <c r="C365" s="109"/>
      <c r="D365" s="110"/>
      <c r="E365" s="62"/>
      <c r="F365" s="14"/>
    </row>
    <row r="366" spans="1:6" x14ac:dyDescent="0.45">
      <c r="A366" s="20" t="s">
        <v>65</v>
      </c>
      <c r="B366" s="15"/>
      <c r="C366" s="21"/>
      <c r="D366" s="21"/>
      <c r="E366" s="21"/>
      <c r="F366" s="6"/>
    </row>
    <row r="367" spans="1:6" x14ac:dyDescent="0.4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4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4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4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4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45">
      <c r="A372" s="20" t="s">
        <v>105</v>
      </c>
      <c r="B372" s="15"/>
      <c r="C372" s="21"/>
      <c r="D372" s="21"/>
      <c r="E372" s="21"/>
      <c r="F372" s="6"/>
    </row>
    <row r="373" spans="1:6" x14ac:dyDescent="0.4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4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4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4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4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4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4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4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4.65" thickBot="1" x14ac:dyDescent="0.5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>
      <formula1>0</formula1>
      <formula2>9000000000000000000</formula2>
    </dataValidation>
  </dataValidations>
  <hyperlinks>
    <hyperlink ref="F78" r:id="rId1"/>
    <hyperlink ref="F100" r:id="rId2"/>
    <hyperlink ref="F101" r:id="rId3"/>
    <hyperlink ref="F102" r:id="rId4"/>
    <hyperlink ref="F105" r:id="rId5"/>
    <hyperlink ref="F106" r:id="rId6"/>
    <hyperlink ref="F107" r:id="rId7"/>
    <hyperlink ref="F140:F142" r:id="rId8" display="https://www.nrel.gov/analysis/jedi/natural-gas.html"/>
    <hyperlink ref="F150" r:id="rId9"/>
    <hyperlink ref="F151:F158" r:id="rId10" display="https://www.world-nuclear.org/information-library/economic-aspects/economics-of-nuclear-power.aspx"/>
    <hyperlink ref="F160" r:id="rId11"/>
    <hyperlink ref="F162" r:id="rId12"/>
    <hyperlink ref="F167" r:id="rId13"/>
    <hyperlink ref="F202" r:id="rId14"/>
    <hyperlink ref="F203:F215" r:id="rId15" display="https://www.nrel.gov/analysis/jedi/conventional-hydro.html"/>
    <hyperlink ref="F229" r:id="rId16"/>
    <hyperlink ref="F231" r:id="rId17"/>
    <hyperlink ref="F232" r:id="rId18"/>
    <hyperlink ref="F233" r:id="rId19"/>
    <hyperlink ref="F222:F227" r:id="rId20" display="https://www.nrel.gov/analysis/jedi/international.html"/>
    <hyperlink ref="F4" r:id="rId21"/>
    <hyperlink ref="F5:F13" r:id="rId22" display="https://www.nrel.gov/docs/fy19osti/72399.pdf, Figure 28"/>
    <hyperlink ref="F239" r:id="rId23"/>
    <hyperlink ref="F242" r:id="rId24"/>
    <hyperlink ref="F243" r:id="rId25"/>
    <hyperlink ref="F244" r:id="rId26"/>
    <hyperlink ref="F245" r:id="rId27"/>
    <hyperlink ref="F246" r:id="rId28"/>
    <hyperlink ref="F250" r:id="rId29"/>
    <hyperlink ref="F251" r:id="rId30"/>
    <hyperlink ref="F252" r:id="rId31"/>
    <hyperlink ref="F253" r:id="rId32"/>
    <hyperlink ref="F254" r:id="rId33"/>
    <hyperlink ref="F255" r:id="rId34"/>
    <hyperlink ref="F256" r:id="rId35"/>
    <hyperlink ref="F257" r:id="rId36"/>
    <hyperlink ref="F258" r:id="rId37"/>
    <hyperlink ref="F259" r:id="rId38"/>
    <hyperlink ref="F260" r:id="rId39"/>
    <hyperlink ref="F261" r:id="rId40"/>
    <hyperlink ref="F262" r:id="rId41"/>
    <hyperlink ref="F265" r:id="rId42"/>
    <hyperlink ref="F266" r:id="rId43"/>
    <hyperlink ref="F267" r:id="rId44"/>
    <hyperlink ref="F15:F16" r:id="rId45" display="https://www.nrel.gov/analysis/jedi/international.html"/>
    <hyperlink ref="F217" r:id="rId46"/>
    <hyperlink ref="F274" r:id="rId47"/>
    <hyperlink ref="F275" r:id="rId48"/>
    <hyperlink ref="F276" r:id="rId49"/>
    <hyperlink ref="F277" r:id="rId50"/>
    <hyperlink ref="F281" r:id="rId51"/>
    <hyperlink ref="F284" r:id="rId52"/>
    <hyperlink ref="F285" r:id="rId53"/>
    <hyperlink ref="F286" r:id="rId54"/>
    <hyperlink ref="F282:F283" r:id="rId55" display="https://www.nrel.gov/analysis/jedi/csp.html"/>
    <hyperlink ref="F293:F301" r:id="rId56" display="https://www.nrel.gov/analysis/jedi/international.html"/>
    <hyperlink ref="F303:F306" r:id="rId57" display="https://www.nrel.gov/analysis/jedi/international.html"/>
    <hyperlink ref="F308" r:id="rId58"/>
    <hyperlink ref="F309" r:id="rId59"/>
    <hyperlink ref="F310" r:id="rId60"/>
    <hyperlink ref="F311" r:id="rId61"/>
    <hyperlink ref="F313" r:id="rId62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Q60"/>
  <sheetViews>
    <sheetView topLeftCell="A17" workbookViewId="0">
      <selection activeCell="H41" sqref="H41"/>
    </sheetView>
  </sheetViews>
  <sheetFormatPr defaultRowHeight="14.25" x14ac:dyDescent="0.45"/>
  <sheetData>
    <row r="1" spans="1:43" x14ac:dyDescent="0.45">
      <c r="A1" s="132" t="s">
        <v>452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</row>
    <row r="2" spans="1:43" x14ac:dyDescent="0.45">
      <c r="B2" s="119" t="s">
        <v>163</v>
      </c>
      <c r="C2" s="119" t="s">
        <v>436</v>
      </c>
      <c r="D2" s="119" t="s">
        <v>435</v>
      </c>
      <c r="E2" s="119" t="s">
        <v>164</v>
      </c>
      <c r="F2" s="119" t="s">
        <v>165</v>
      </c>
      <c r="G2" s="119" t="s">
        <v>166</v>
      </c>
      <c r="H2" s="119" t="s">
        <v>167</v>
      </c>
      <c r="I2" s="119" t="s">
        <v>168</v>
      </c>
      <c r="J2" s="119" t="s">
        <v>169</v>
      </c>
      <c r="K2" s="119" t="s">
        <v>170</v>
      </c>
      <c r="L2" s="119" t="s">
        <v>429</v>
      </c>
      <c r="M2" s="119" t="s">
        <v>430</v>
      </c>
      <c r="N2" s="119" t="s">
        <v>171</v>
      </c>
      <c r="O2" s="119" t="s">
        <v>437</v>
      </c>
      <c r="P2" s="119" t="s">
        <v>438</v>
      </c>
      <c r="Q2" s="119" t="s">
        <v>439</v>
      </c>
      <c r="R2" s="119" t="s">
        <v>440</v>
      </c>
      <c r="S2" s="119" t="s">
        <v>172</v>
      </c>
      <c r="T2" s="119" t="s">
        <v>173</v>
      </c>
      <c r="U2" s="119" t="s">
        <v>174</v>
      </c>
      <c r="V2" s="119" t="s">
        <v>175</v>
      </c>
      <c r="W2" s="119" t="s">
        <v>176</v>
      </c>
      <c r="X2" s="119" t="s">
        <v>177</v>
      </c>
      <c r="Y2" s="119" t="s">
        <v>178</v>
      </c>
      <c r="Z2" s="119" t="s">
        <v>441</v>
      </c>
      <c r="AA2" s="119" t="s">
        <v>442</v>
      </c>
      <c r="AB2" s="119" t="s">
        <v>443</v>
      </c>
      <c r="AC2" s="119" t="s">
        <v>179</v>
      </c>
      <c r="AD2" s="119" t="s">
        <v>180</v>
      </c>
      <c r="AE2" s="119" t="s">
        <v>181</v>
      </c>
      <c r="AF2" s="119" t="s">
        <v>182</v>
      </c>
      <c r="AG2" s="119" t="s">
        <v>183</v>
      </c>
      <c r="AH2" s="119" t="s">
        <v>184</v>
      </c>
      <c r="AI2" s="119" t="s">
        <v>185</v>
      </c>
      <c r="AJ2" s="119" t="s">
        <v>186</v>
      </c>
      <c r="AK2" s="119" t="s">
        <v>187</v>
      </c>
      <c r="AL2" s="119" t="s">
        <v>188</v>
      </c>
      <c r="AM2" s="119" t="s">
        <v>189</v>
      </c>
      <c r="AN2" s="119" t="s">
        <v>190</v>
      </c>
      <c r="AO2" s="119" t="s">
        <v>191</v>
      </c>
      <c r="AP2" s="119" t="s">
        <v>192</v>
      </c>
      <c r="AQ2" s="119" t="s">
        <v>193</v>
      </c>
    </row>
    <row r="3" spans="1:43" x14ac:dyDescent="0.45">
      <c r="A3" t="s">
        <v>199</v>
      </c>
      <c r="B3" s="81">
        <f>SUMIF('Cost Breakdowns'!$D$79:$D$96,'Pre ISIC Consolidation'!B$2,'Cost Breakdowns'!$B$79:$B$96)</f>
        <v>0</v>
      </c>
      <c r="C3" s="81">
        <f>SUMIF('Cost Breakdowns'!$D$79:$D$96,'Pre ISIC Consolidation'!C$2,'Cost Breakdowns'!$B$79:$B$96)</f>
        <v>0</v>
      </c>
      <c r="D3" s="81">
        <f>SUMIF('Cost Breakdowns'!$D$79:$D$96,'Pre ISIC Consolidation'!D$2,'Cost Breakdowns'!$B$79:$B$96)</f>
        <v>0</v>
      </c>
      <c r="E3" s="81">
        <f>SUMIF('Cost Breakdowns'!$D$79:$D$96,'Pre ISIC Consolidation'!E$2,'Cost Breakdowns'!$B$79:$B$96)</f>
        <v>0</v>
      </c>
      <c r="F3" s="81">
        <f>SUMIF('Cost Breakdowns'!$D$79:$D$96,'Pre ISIC Consolidation'!F$2,'Cost Breakdowns'!$B$79:$B$96)</f>
        <v>0</v>
      </c>
      <c r="G3" s="81">
        <f>SUMIF('Cost Breakdowns'!$D$79:$D$96,'Pre ISIC Consolidation'!G$2,'Cost Breakdowns'!$B$79:$B$96)</f>
        <v>0</v>
      </c>
      <c r="H3" s="81">
        <f>SUMIF('Cost Breakdowns'!$D$79:$D$96,'Pre ISIC Consolidation'!H$2,'Cost Breakdowns'!$B$79:$B$96)</f>
        <v>0</v>
      </c>
      <c r="I3" s="81">
        <f>SUMIF('Cost Breakdowns'!$D$79:$D$96,'Pre ISIC Consolidation'!I$2,'Cost Breakdowns'!$B$79:$B$96)</f>
        <v>0</v>
      </c>
      <c r="J3" s="81">
        <f>SUMIF('Cost Breakdowns'!$D$79:$D$96,'Pre ISIC Consolidation'!J$2,'Cost Breakdowns'!$B$79:$B$96)</f>
        <v>0</v>
      </c>
      <c r="K3" s="81">
        <f>SUMIF('Cost Breakdowns'!$D$79:$D$96,'Pre ISIC Consolidation'!K$2,'Cost Breakdowns'!$B$79:$B$96)</f>
        <v>0</v>
      </c>
      <c r="L3" s="81">
        <f>SUMIF('Cost Breakdowns'!$D$79:$D$96,'Pre ISIC Consolidation'!L$2,'Cost Breakdowns'!$B$79:$B$96)</f>
        <v>1.2988548017889186E-3</v>
      </c>
      <c r="M3" s="81">
        <f>SUMIF('Cost Breakdowns'!$D$79:$D$96,'Pre ISIC Consolidation'!M$2,'Cost Breakdowns'!$B$79:$B$96)</f>
        <v>0</v>
      </c>
      <c r="N3" s="81">
        <f>SUMIF('Cost Breakdowns'!$D$79:$D$96,'Pre ISIC Consolidation'!N$2,'Cost Breakdowns'!$B$79:$B$96)</f>
        <v>0</v>
      </c>
      <c r="O3" s="81">
        <f>SUMIF('Cost Breakdowns'!$D$79:$D$96,'Pre ISIC Consolidation'!O$2,'Cost Breakdowns'!$B$79:$B$96)</f>
        <v>0</v>
      </c>
      <c r="P3" s="81">
        <f>SUMIF('Cost Breakdowns'!$D$79:$D$96,'Pre ISIC Consolidation'!P$2,'Cost Breakdowns'!$B$79:$B$96)</f>
        <v>0</v>
      </c>
      <c r="Q3" s="81">
        <f>SUMIF('Cost Breakdowns'!$D$79:$D$96,'Pre ISIC Consolidation'!Q$2,'Cost Breakdowns'!$B$79:$B$96)</f>
        <v>0</v>
      </c>
      <c r="R3" s="81">
        <f>SUMIF('Cost Breakdowns'!$D$79:$D$96,'Pre ISIC Consolidation'!R$2,'Cost Breakdowns'!$B$79:$B$96)</f>
        <v>0</v>
      </c>
      <c r="S3" s="81">
        <f>SUMIF('Cost Breakdowns'!$D$79:$D$96,'Pre ISIC Consolidation'!S$2,'Cost Breakdowns'!$B$79:$B$96)</f>
        <v>0</v>
      </c>
      <c r="T3" s="81">
        <f>SUMIF('Cost Breakdowns'!$D$79:$D$96,'Pre ISIC Consolidation'!T$2,'Cost Breakdowns'!$B$79:$B$96)</f>
        <v>0</v>
      </c>
      <c r="U3" s="81">
        <f>SUMIF('Cost Breakdowns'!$D$79:$D$96,'Pre ISIC Consolidation'!U$2,'Cost Breakdowns'!$B$79:$B$96)</f>
        <v>0</v>
      </c>
      <c r="V3" s="81">
        <f>SUMIF('Cost Breakdowns'!$D$79:$D$96,'Pre ISIC Consolidation'!V$2,'Cost Breakdowns'!$B$79:$B$96)</f>
        <v>0.37300876505738617</v>
      </c>
      <c r="W3" s="81">
        <f>SUMIF('Cost Breakdowns'!$D$79:$D$96,'Pre ISIC Consolidation'!W$2,'Cost Breakdowns'!$B$79:$B$96)</f>
        <v>0</v>
      </c>
      <c r="X3" s="81">
        <f>SUMIF('Cost Breakdowns'!$D$79:$D$96,'Pre ISIC Consolidation'!X$2,'Cost Breakdowns'!$B$79:$B$96)</f>
        <v>0</v>
      </c>
      <c r="Y3" s="81">
        <f>SUMIF('Cost Breakdowns'!$D$79:$D$96,'Pre ISIC Consolidation'!Y$2,'Cost Breakdowns'!$B$79:$B$96)</f>
        <v>0</v>
      </c>
      <c r="Z3" s="81">
        <f>SUMIF('Cost Breakdowns'!$D$79:$D$96,'Pre ISIC Consolidation'!Z$2,'Cost Breakdowns'!$B$79:$B$96)</f>
        <v>0</v>
      </c>
      <c r="AA3" s="81">
        <f>SUMIF('Cost Breakdowns'!$D$79:$D$96,'Pre ISIC Consolidation'!AA$2,'Cost Breakdowns'!$B$79:$B$96)</f>
        <v>0</v>
      </c>
      <c r="AB3" s="81">
        <f>SUMIF('Cost Breakdowns'!$D$79:$D$96,'Pre ISIC Consolidation'!AB$2,'Cost Breakdowns'!$B$79:$B$96)</f>
        <v>0</v>
      </c>
      <c r="AC3" s="81">
        <f>SUMIF('Cost Breakdowns'!$D$79:$D$96,'Pre ISIC Consolidation'!AC$2,'Cost Breakdowns'!$B$79:$B$96)</f>
        <v>0.38864412750459743</v>
      </c>
      <c r="AD3" s="81">
        <f>SUMIF('Cost Breakdowns'!$D$79:$D$96,'Pre ISIC Consolidation'!AD$2,'Cost Breakdowns'!$B$79:$B$96)</f>
        <v>0</v>
      </c>
      <c r="AE3" s="81">
        <f>SUMIF('Cost Breakdowns'!$D$79:$D$96,'Pre ISIC Consolidation'!AE$2,'Cost Breakdowns'!$B$79:$B$96)</f>
        <v>0</v>
      </c>
      <c r="AF3" s="81">
        <f>SUMIF('Cost Breakdowns'!$D$79:$D$96,'Pre ISIC Consolidation'!AF$2,'Cost Breakdowns'!$B$79:$B$96)</f>
        <v>0</v>
      </c>
      <c r="AG3" s="81">
        <f>SUMIF('Cost Breakdowns'!$D$79:$D$96,'Pre ISIC Consolidation'!AG$2,'Cost Breakdowns'!$B$79:$B$96)</f>
        <v>0</v>
      </c>
      <c r="AH3" s="81">
        <f>SUMIF('Cost Breakdowns'!$D$79:$D$96,'Pre ISIC Consolidation'!AH$2,'Cost Breakdowns'!$B$79:$B$96)</f>
        <v>0</v>
      </c>
      <c r="AI3" s="81">
        <f>SUMIF('Cost Breakdowns'!$D$79:$D$96,'Pre ISIC Consolidation'!AI$2,'Cost Breakdowns'!$B$79:$B$96)</f>
        <v>0</v>
      </c>
      <c r="AJ3" s="81">
        <f>SUMIF('Cost Breakdowns'!$D$79:$D$96,'Pre ISIC Consolidation'!AJ$2,'Cost Breakdowns'!$B$79:$B$96)</f>
        <v>1.1626634167502739E-2</v>
      </c>
      <c r="AK3" s="81">
        <f>SUMIF('Cost Breakdowns'!$D$79:$D$96,'Pre ISIC Consolidation'!AK$2,'Cost Breakdowns'!$B$79:$B$96)</f>
        <v>0</v>
      </c>
      <c r="AL3" s="81">
        <f>SUMIF('Cost Breakdowns'!$D$79:$D$96,'Pre ISIC Consolidation'!AL$2,'Cost Breakdowns'!$B$79:$B$96)</f>
        <v>0.22542161846872494</v>
      </c>
      <c r="AM3" s="81">
        <f>SUMIF('Cost Breakdowns'!$D$79:$D$96,'Pre ISIC Consolidation'!AM$2,'Cost Breakdowns'!$B$79:$B$96)</f>
        <v>0</v>
      </c>
      <c r="AN3" s="81">
        <f>SUMIF('Cost Breakdowns'!$D$79:$D$96,'Pre ISIC Consolidation'!AN$2,'Cost Breakdowns'!$B$79:$B$96)</f>
        <v>0</v>
      </c>
      <c r="AO3" s="81">
        <f>SUMIF('Cost Breakdowns'!$D$79:$D$96,'Pre ISIC Consolidation'!AO$2,'Cost Breakdowns'!$B$79:$B$96)</f>
        <v>0</v>
      </c>
      <c r="AP3" s="81">
        <f>SUMIF('Cost Breakdowns'!$D$79:$D$96,'Pre ISIC Consolidation'!AP$2,'Cost Breakdowns'!$B$79:$B$96)</f>
        <v>0</v>
      </c>
      <c r="AQ3" s="81">
        <f>SUMIF('Cost Breakdowns'!$D$79:$D$96,'Pre ISIC Consolidation'!AQ$2,'Cost Breakdowns'!$B$79:$B$96)</f>
        <v>0</v>
      </c>
    </row>
    <row r="4" spans="1:43" x14ac:dyDescent="0.45">
      <c r="A4" t="s">
        <v>200</v>
      </c>
      <c r="B4" s="81">
        <f>SUMIF('Cost Breakdowns'!$D$114:$D$131,'Pre ISIC Consolidation'!B$2,'Cost Breakdowns'!$B$114:$B$131)</f>
        <v>0</v>
      </c>
      <c r="C4" s="81">
        <f>SUMIF('Cost Breakdowns'!$D$114:$D$131,'Pre ISIC Consolidation'!C$2,'Cost Breakdowns'!$B$114:$B$131)</f>
        <v>0</v>
      </c>
      <c r="D4" s="81">
        <f>SUMIF('Cost Breakdowns'!$D$114:$D$131,'Pre ISIC Consolidation'!D$2,'Cost Breakdowns'!$B$114:$B$131)</f>
        <v>0</v>
      </c>
      <c r="E4" s="81">
        <f>SUMIF('Cost Breakdowns'!$D$114:$D$131,'Pre ISIC Consolidation'!E$2,'Cost Breakdowns'!$B$114:$B$131)</f>
        <v>0</v>
      </c>
      <c r="F4" s="81">
        <f>SUMIF('Cost Breakdowns'!$D$114:$D$131,'Pre ISIC Consolidation'!F$2,'Cost Breakdowns'!$B$114:$B$131)</f>
        <v>0</v>
      </c>
      <c r="G4" s="81">
        <f>SUMIF('Cost Breakdowns'!$D$114:$D$131,'Pre ISIC Consolidation'!G$2,'Cost Breakdowns'!$B$114:$B$131)</f>
        <v>0</v>
      </c>
      <c r="H4" s="81">
        <f>SUMIF('Cost Breakdowns'!$D$114:$D$131,'Pre ISIC Consolidation'!H$2,'Cost Breakdowns'!$B$114:$B$131)</f>
        <v>0</v>
      </c>
      <c r="I4" s="81">
        <f>SUMIF('Cost Breakdowns'!$D$114:$D$131,'Pre ISIC Consolidation'!I$2,'Cost Breakdowns'!$B$114:$B$131)</f>
        <v>0</v>
      </c>
      <c r="J4" s="81">
        <f>SUMIF('Cost Breakdowns'!$D$114:$D$131,'Pre ISIC Consolidation'!J$2,'Cost Breakdowns'!$B$114:$B$131)</f>
        <v>0</v>
      </c>
      <c r="K4" s="81">
        <f>SUMIF('Cost Breakdowns'!$D$114:$D$131,'Pre ISIC Consolidation'!K$2,'Cost Breakdowns'!$B$114:$B$131)</f>
        <v>0</v>
      </c>
      <c r="L4" s="81">
        <f>SUMIF('Cost Breakdowns'!$D$114:$D$131,'Pre ISIC Consolidation'!L$2,'Cost Breakdowns'!$B$114:$B$131)</f>
        <v>0</v>
      </c>
      <c r="M4" s="81">
        <f>SUMIF('Cost Breakdowns'!$D$114:$D$131,'Pre ISIC Consolidation'!M$2,'Cost Breakdowns'!$B$114:$B$131)</f>
        <v>0</v>
      </c>
      <c r="N4" s="81">
        <f>SUMIF('Cost Breakdowns'!$D$114:$D$131,'Pre ISIC Consolidation'!N$2,'Cost Breakdowns'!$B$114:$B$131)</f>
        <v>0</v>
      </c>
      <c r="O4" s="81">
        <f>SUMIF('Cost Breakdowns'!$D$114:$D$131,'Pre ISIC Consolidation'!O$2,'Cost Breakdowns'!$B$114:$B$131)</f>
        <v>0</v>
      </c>
      <c r="P4" s="81">
        <f>SUMIF('Cost Breakdowns'!$D$114:$D$131,'Pre ISIC Consolidation'!P$2,'Cost Breakdowns'!$B$114:$B$131)</f>
        <v>0</v>
      </c>
      <c r="Q4" s="81">
        <f>SUMIF('Cost Breakdowns'!$D$114:$D$131,'Pre ISIC Consolidation'!Q$2,'Cost Breakdowns'!$B$114:$B$131)</f>
        <v>0</v>
      </c>
      <c r="R4" s="81">
        <f>SUMIF('Cost Breakdowns'!$D$114:$D$131,'Pre ISIC Consolidation'!R$2,'Cost Breakdowns'!$B$114:$B$131)</f>
        <v>0</v>
      </c>
      <c r="S4" s="81">
        <f>SUMIF('Cost Breakdowns'!$D$114:$D$131,'Pre ISIC Consolidation'!S$2,'Cost Breakdowns'!$B$114:$B$131)</f>
        <v>0</v>
      </c>
      <c r="T4" s="81">
        <f>SUMIF('Cost Breakdowns'!$D$114:$D$131,'Pre ISIC Consolidation'!T$2,'Cost Breakdowns'!$B$114:$B$131)</f>
        <v>0</v>
      </c>
      <c r="U4" s="81">
        <f>SUMIF('Cost Breakdowns'!$D$114:$D$131,'Pre ISIC Consolidation'!U$2,'Cost Breakdowns'!$B$114:$B$131)</f>
        <v>0</v>
      </c>
      <c r="V4" s="81">
        <f>SUMIF('Cost Breakdowns'!$D$114:$D$131,'Pre ISIC Consolidation'!V$2,'Cost Breakdowns'!$B$114:$B$131)</f>
        <v>0.51764705882352946</v>
      </c>
      <c r="W4" s="81">
        <f>SUMIF('Cost Breakdowns'!$D$114:$D$131,'Pre ISIC Consolidation'!W$2,'Cost Breakdowns'!$B$114:$B$131)</f>
        <v>0</v>
      </c>
      <c r="X4" s="81">
        <f>SUMIF('Cost Breakdowns'!$D$114:$D$131,'Pre ISIC Consolidation'!X$2,'Cost Breakdowns'!$B$114:$B$131)</f>
        <v>0</v>
      </c>
      <c r="Y4" s="81">
        <f>SUMIF('Cost Breakdowns'!$D$114:$D$131,'Pre ISIC Consolidation'!Y$2,'Cost Breakdowns'!$B$114:$B$131)</f>
        <v>0</v>
      </c>
      <c r="Z4" s="81">
        <f>SUMIF('Cost Breakdowns'!$D$114:$D$131,'Pre ISIC Consolidation'!Z$2,'Cost Breakdowns'!$B$114:$B$131)</f>
        <v>5.8823529411764705E-3</v>
      </c>
      <c r="AA4" s="81">
        <f>SUMIF('Cost Breakdowns'!$D$114:$D$131,'Pre ISIC Consolidation'!AA$2,'Cost Breakdowns'!$B$114:$B$131)</f>
        <v>0</v>
      </c>
      <c r="AB4" s="81">
        <f>SUMIF('Cost Breakdowns'!$D$114:$D$131,'Pre ISIC Consolidation'!AB$2,'Cost Breakdowns'!$B$114:$B$131)</f>
        <v>0</v>
      </c>
      <c r="AC4" s="81">
        <f>SUMIF('Cost Breakdowns'!$D$114:$D$131,'Pre ISIC Consolidation'!AC$2,'Cost Breakdowns'!$B$114:$B$131)</f>
        <v>0.28235294117647058</v>
      </c>
      <c r="AD4" s="81">
        <f>SUMIF('Cost Breakdowns'!$D$114:$D$131,'Pre ISIC Consolidation'!AD$2,'Cost Breakdowns'!$B$114:$B$131)</f>
        <v>0</v>
      </c>
      <c r="AE4" s="81">
        <f>SUMIF('Cost Breakdowns'!$D$114:$D$131,'Pre ISIC Consolidation'!AE$2,'Cost Breakdowns'!$B$114:$B$131)</f>
        <v>0</v>
      </c>
      <c r="AF4" s="81">
        <f>SUMIF('Cost Breakdowns'!$D$114:$D$131,'Pre ISIC Consolidation'!AF$2,'Cost Breakdowns'!$B$114:$B$131)</f>
        <v>0</v>
      </c>
      <c r="AG4" s="81">
        <f>SUMIF('Cost Breakdowns'!$D$114:$D$131,'Pre ISIC Consolidation'!AG$2,'Cost Breakdowns'!$B$114:$B$131)</f>
        <v>0</v>
      </c>
      <c r="AH4" s="81">
        <f>SUMIF('Cost Breakdowns'!$D$114:$D$131,'Pre ISIC Consolidation'!AH$2,'Cost Breakdowns'!$B$114:$B$131)</f>
        <v>0</v>
      </c>
      <c r="AI4" s="81">
        <f>SUMIF('Cost Breakdowns'!$D$114:$D$131,'Pre ISIC Consolidation'!AI$2,'Cost Breakdowns'!$B$114:$B$131)</f>
        <v>0</v>
      </c>
      <c r="AJ4" s="81">
        <f>SUMIF('Cost Breakdowns'!$D$114:$D$131,'Pre ISIC Consolidation'!AJ$2,'Cost Breakdowns'!$B$114:$B$131)</f>
        <v>5.8823529411764705E-3</v>
      </c>
      <c r="AK4" s="81">
        <f>SUMIF('Cost Breakdowns'!$D$114:$D$131,'Pre ISIC Consolidation'!AK$2,'Cost Breakdowns'!$B$114:$B$131)</f>
        <v>4.7058823529411764E-2</v>
      </c>
      <c r="AL4" s="81">
        <f>SUMIF('Cost Breakdowns'!$D$114:$D$131,'Pre ISIC Consolidation'!AL$2,'Cost Breakdowns'!$B$114:$B$131)</f>
        <v>0.11764705882352941</v>
      </c>
      <c r="AM4" s="81">
        <f>SUMIF('Cost Breakdowns'!$D$114:$D$131,'Pre ISIC Consolidation'!AM$2,'Cost Breakdowns'!$B$114:$B$131)</f>
        <v>2.3529411764705882E-2</v>
      </c>
      <c r="AN4" s="81">
        <f>SUMIF('Cost Breakdowns'!$D$114:$D$131,'Pre ISIC Consolidation'!AN$2,'Cost Breakdowns'!$B$114:$B$131)</f>
        <v>0</v>
      </c>
      <c r="AO4" s="81">
        <f>SUMIF('Cost Breakdowns'!$D$114:$D$131,'Pre ISIC Consolidation'!AO$2,'Cost Breakdowns'!$B$114:$B$131)</f>
        <v>0</v>
      </c>
      <c r="AP4" s="81">
        <f>SUMIF('Cost Breakdowns'!$D$114:$D$131,'Pre ISIC Consolidation'!AP$2,'Cost Breakdowns'!$B$114:$B$131)</f>
        <v>0</v>
      </c>
      <c r="AQ4" s="81">
        <f>SUMIF('Cost Breakdowns'!$D$114:$D$131,'Pre ISIC Consolidation'!AQ$2,'Cost Breakdowns'!$B$114:$B$131)</f>
        <v>0</v>
      </c>
    </row>
    <row r="5" spans="1:43" x14ac:dyDescent="0.45">
      <c r="A5" t="s">
        <v>201</v>
      </c>
      <c r="B5" s="81">
        <f>SUMIF('Cost Breakdowns'!$D$149:$D$157,'Pre ISIC Consolidation'!B$2,'Cost Breakdowns'!$B$149:$B$157)</f>
        <v>0</v>
      </c>
      <c r="C5" s="81">
        <f>SUMIF('Cost Breakdowns'!$D$149:$D$157,'Pre ISIC Consolidation'!C$2,'Cost Breakdowns'!$B$149:$B$157)</f>
        <v>0</v>
      </c>
      <c r="D5" s="81">
        <f>SUMIF('Cost Breakdowns'!$D$149:$D$157,'Pre ISIC Consolidation'!D$2,'Cost Breakdowns'!$B$149:$B$157)</f>
        <v>0</v>
      </c>
      <c r="E5" s="81">
        <f>SUMIF('Cost Breakdowns'!$D$149:$D$157,'Pre ISIC Consolidation'!E$2,'Cost Breakdowns'!$B$149:$B$157)</f>
        <v>0.03</v>
      </c>
      <c r="F5" s="81">
        <f>SUMIF('Cost Breakdowns'!$D$149:$D$157,'Pre ISIC Consolidation'!F$2,'Cost Breakdowns'!$B$149:$B$157)</f>
        <v>0</v>
      </c>
      <c r="G5" s="81">
        <f>SUMIF('Cost Breakdowns'!$D$149:$D$157,'Pre ISIC Consolidation'!G$2,'Cost Breakdowns'!$B$149:$B$157)</f>
        <v>0</v>
      </c>
      <c r="H5" s="81">
        <f>SUMIF('Cost Breakdowns'!$D$149:$D$157,'Pre ISIC Consolidation'!H$2,'Cost Breakdowns'!$B$149:$B$157)</f>
        <v>0</v>
      </c>
      <c r="I5" s="81">
        <f>SUMIF('Cost Breakdowns'!$D$149:$D$157,'Pre ISIC Consolidation'!I$2,'Cost Breakdowns'!$B$149:$B$157)</f>
        <v>0</v>
      </c>
      <c r="J5" s="81">
        <f>SUMIF('Cost Breakdowns'!$D$149:$D$157,'Pre ISIC Consolidation'!J$2,'Cost Breakdowns'!$B$149:$B$157)</f>
        <v>0</v>
      </c>
      <c r="K5" s="81">
        <f>SUMIF('Cost Breakdowns'!$D$149:$D$157,'Pre ISIC Consolidation'!K$2,'Cost Breakdowns'!$B$149:$B$157)</f>
        <v>0</v>
      </c>
      <c r="L5" s="81">
        <f>SUMIF('Cost Breakdowns'!$D$149:$D$157,'Pre ISIC Consolidation'!L$2,'Cost Breakdowns'!$B$149:$B$157)</f>
        <v>0</v>
      </c>
      <c r="M5" s="81">
        <f>SUMIF('Cost Breakdowns'!$D$149:$D$157,'Pre ISIC Consolidation'!M$2,'Cost Breakdowns'!$B$149:$B$157)</f>
        <v>0</v>
      </c>
      <c r="N5" s="81">
        <f>SUMIF('Cost Breakdowns'!$D$149:$D$157,'Pre ISIC Consolidation'!N$2,'Cost Breakdowns'!$B$149:$B$157)</f>
        <v>0</v>
      </c>
      <c r="O5" s="81">
        <f>SUMIF('Cost Breakdowns'!$D$149:$D$157,'Pre ISIC Consolidation'!O$2,'Cost Breakdowns'!$B$149:$B$157)</f>
        <v>0</v>
      </c>
      <c r="P5" s="81">
        <f>SUMIF('Cost Breakdowns'!$D$149:$D$157,'Pre ISIC Consolidation'!P$2,'Cost Breakdowns'!$B$149:$B$157)</f>
        <v>0</v>
      </c>
      <c r="Q5" s="81">
        <f>SUMIF('Cost Breakdowns'!$D$149:$D$157,'Pre ISIC Consolidation'!Q$2,'Cost Breakdowns'!$B$149:$B$157)</f>
        <v>0</v>
      </c>
      <c r="R5" s="81">
        <f>SUMIF('Cost Breakdowns'!$D$149:$D$157,'Pre ISIC Consolidation'!R$2,'Cost Breakdowns'!$B$149:$B$157)</f>
        <v>0</v>
      </c>
      <c r="S5" s="81">
        <f>SUMIF('Cost Breakdowns'!$D$149:$D$157,'Pre ISIC Consolidation'!S$2,'Cost Breakdowns'!$B$149:$B$157)</f>
        <v>0</v>
      </c>
      <c r="T5" s="81">
        <f>SUMIF('Cost Breakdowns'!$D$149:$D$157,'Pre ISIC Consolidation'!T$2,'Cost Breakdowns'!$B$149:$B$157)</f>
        <v>0</v>
      </c>
      <c r="U5" s="81">
        <f>SUMIF('Cost Breakdowns'!$D$149:$D$157,'Pre ISIC Consolidation'!U$2,'Cost Breakdowns'!$B$149:$B$157)</f>
        <v>0</v>
      </c>
      <c r="V5" s="81">
        <f>SUMIF('Cost Breakdowns'!$D$149:$D$157,'Pre ISIC Consolidation'!V$2,'Cost Breakdowns'!$B$149:$B$157)</f>
        <v>0.60000000000000009</v>
      </c>
      <c r="W5" s="81">
        <f>SUMIF('Cost Breakdowns'!$D$149:$D$157,'Pre ISIC Consolidation'!W$2,'Cost Breakdowns'!$B$149:$B$157)</f>
        <v>0</v>
      </c>
      <c r="X5" s="81">
        <f>SUMIF('Cost Breakdowns'!$D$149:$D$157,'Pre ISIC Consolidation'!X$2,'Cost Breakdowns'!$B$149:$B$157)</f>
        <v>0</v>
      </c>
      <c r="Y5" s="81">
        <f>SUMIF('Cost Breakdowns'!$D$149:$D$157,'Pre ISIC Consolidation'!Y$2,'Cost Breakdowns'!$B$149:$B$157)</f>
        <v>0</v>
      </c>
      <c r="Z5" s="81">
        <f>SUMIF('Cost Breakdowns'!$D$149:$D$157,'Pre ISIC Consolidation'!Z$2,'Cost Breakdowns'!$B$149:$B$157)</f>
        <v>0</v>
      </c>
      <c r="AA5" s="81">
        <f>SUMIF('Cost Breakdowns'!$D$149:$D$157,'Pre ISIC Consolidation'!AA$2,'Cost Breakdowns'!$B$149:$B$157)</f>
        <v>0</v>
      </c>
      <c r="AB5" s="81">
        <f>SUMIF('Cost Breakdowns'!$D$149:$D$157,'Pre ISIC Consolidation'!AB$2,'Cost Breakdowns'!$B$149:$B$157)</f>
        <v>0</v>
      </c>
      <c r="AC5" s="81">
        <f>SUMIF('Cost Breakdowns'!$D$149:$D$157,'Pre ISIC Consolidation'!AC$2,'Cost Breakdowns'!$B$149:$B$157)</f>
        <v>0.35</v>
      </c>
      <c r="AD5" s="81">
        <f>SUMIF('Cost Breakdowns'!$D$149:$D$157,'Pre ISIC Consolidation'!AD$2,'Cost Breakdowns'!$B$149:$B$157)</f>
        <v>0</v>
      </c>
      <c r="AE5" s="81">
        <f>SUMIF('Cost Breakdowns'!$D$149:$D$157,'Pre ISIC Consolidation'!AE$2,'Cost Breakdowns'!$B$149:$B$157)</f>
        <v>0</v>
      </c>
      <c r="AF5" s="81">
        <f>SUMIF('Cost Breakdowns'!$D$149:$D$157,'Pre ISIC Consolidation'!AF$2,'Cost Breakdowns'!$B$149:$B$157)</f>
        <v>0</v>
      </c>
      <c r="AG5" s="81">
        <f>SUMIF('Cost Breakdowns'!$D$149:$D$157,'Pre ISIC Consolidation'!AG$2,'Cost Breakdowns'!$B$149:$B$157)</f>
        <v>0</v>
      </c>
      <c r="AH5" s="81">
        <f>SUMIF('Cost Breakdowns'!$D$149:$D$157,'Pre ISIC Consolidation'!AH$2,'Cost Breakdowns'!$B$149:$B$157)</f>
        <v>0</v>
      </c>
      <c r="AI5" s="81">
        <f>SUMIF('Cost Breakdowns'!$D$149:$D$157,'Pre ISIC Consolidation'!AI$2,'Cost Breakdowns'!$B$149:$B$157)</f>
        <v>0</v>
      </c>
      <c r="AJ5" s="81">
        <f>SUMIF('Cost Breakdowns'!$D$149:$D$157,'Pre ISIC Consolidation'!AJ$2,'Cost Breakdowns'!$B$149:$B$157)</f>
        <v>0</v>
      </c>
      <c r="AK5" s="81">
        <f>SUMIF('Cost Breakdowns'!$D$149:$D$157,'Pre ISIC Consolidation'!AK$2,'Cost Breakdowns'!$B$149:$B$157)</f>
        <v>0</v>
      </c>
      <c r="AL5" s="81">
        <f>SUMIF('Cost Breakdowns'!$D$149:$D$157,'Pre ISIC Consolidation'!AL$2,'Cost Breakdowns'!$B$149:$B$157)</f>
        <v>0.02</v>
      </c>
      <c r="AM5" s="81">
        <f>SUMIF('Cost Breakdowns'!$D$149:$D$157,'Pre ISIC Consolidation'!AM$2,'Cost Breakdowns'!$B$149:$B$157)</f>
        <v>0</v>
      </c>
      <c r="AN5" s="81">
        <f>SUMIF('Cost Breakdowns'!$D$149:$D$157,'Pre ISIC Consolidation'!AN$2,'Cost Breakdowns'!$B$149:$B$157)</f>
        <v>0</v>
      </c>
      <c r="AO5" s="81">
        <f>SUMIF('Cost Breakdowns'!$D$149:$D$157,'Pre ISIC Consolidation'!AO$2,'Cost Breakdowns'!$B$149:$B$157)</f>
        <v>0</v>
      </c>
      <c r="AP5" s="81">
        <f>SUMIF('Cost Breakdowns'!$D$149:$D$157,'Pre ISIC Consolidation'!AP$2,'Cost Breakdowns'!$B$149:$B$157)</f>
        <v>0</v>
      </c>
      <c r="AQ5" s="81">
        <f>SUMIF('Cost Breakdowns'!$D$149:$D$157,'Pre ISIC Consolidation'!AQ$2,'Cost Breakdowns'!$B$149:$B$157)</f>
        <v>0</v>
      </c>
    </row>
    <row r="6" spans="1:43" x14ac:dyDescent="0.45">
      <c r="A6" t="s">
        <v>202</v>
      </c>
      <c r="B6" s="81">
        <f>SUMIF('Cost Breakdowns'!$D$168:$D$198,'Pre ISIC Consolidation'!B$2,'Cost Breakdowns'!$B$168:$B$198)</f>
        <v>0</v>
      </c>
      <c r="C6" s="81">
        <f>SUMIF('Cost Breakdowns'!$D$168:$D$198,'Pre ISIC Consolidation'!C$2,'Cost Breakdowns'!$B$168:$B$198)</f>
        <v>0</v>
      </c>
      <c r="D6" s="81">
        <f>SUMIF('Cost Breakdowns'!$D$168:$D$198,'Pre ISIC Consolidation'!D$2,'Cost Breakdowns'!$B$168:$B$198)</f>
        <v>0</v>
      </c>
      <c r="E6" s="81">
        <f>SUMIF('Cost Breakdowns'!$D$168:$D$198,'Pre ISIC Consolidation'!E$2,'Cost Breakdowns'!$B$168:$B$198)</f>
        <v>0</v>
      </c>
      <c r="F6" s="81">
        <f>SUMIF('Cost Breakdowns'!$D$168:$D$198,'Pre ISIC Consolidation'!F$2,'Cost Breakdowns'!$B$168:$B$198)</f>
        <v>0</v>
      </c>
      <c r="G6" s="81">
        <f>SUMIF('Cost Breakdowns'!$D$168:$D$198,'Pre ISIC Consolidation'!G$2,'Cost Breakdowns'!$B$168:$B$198)</f>
        <v>0</v>
      </c>
      <c r="H6" s="81">
        <f>SUMIF('Cost Breakdowns'!$D$168:$D$198,'Pre ISIC Consolidation'!H$2,'Cost Breakdowns'!$B$168:$B$198)</f>
        <v>0</v>
      </c>
      <c r="I6" s="81">
        <f>SUMIF('Cost Breakdowns'!$D$168:$D$198,'Pre ISIC Consolidation'!I$2,'Cost Breakdowns'!$B$168:$B$198)</f>
        <v>0</v>
      </c>
      <c r="J6" s="81">
        <f>SUMIF('Cost Breakdowns'!$D$168:$D$198,'Pre ISIC Consolidation'!J$2,'Cost Breakdowns'!$B$168:$B$198)</f>
        <v>0</v>
      </c>
      <c r="K6" s="81">
        <f>SUMIF('Cost Breakdowns'!$D$168:$D$198,'Pre ISIC Consolidation'!K$2,'Cost Breakdowns'!$B$168:$B$198)</f>
        <v>0</v>
      </c>
      <c r="L6" s="81">
        <f>SUMIF('Cost Breakdowns'!$D$168:$D$198,'Pre ISIC Consolidation'!L$2,'Cost Breakdowns'!$B$168:$B$198)</f>
        <v>0</v>
      </c>
      <c r="M6" s="81">
        <f>SUMIF('Cost Breakdowns'!$D$168:$D$198,'Pre ISIC Consolidation'!M$2,'Cost Breakdowns'!$B$168:$B$198)</f>
        <v>0</v>
      </c>
      <c r="N6" s="81">
        <f>SUMIF('Cost Breakdowns'!$D$168:$D$198,'Pre ISIC Consolidation'!N$2,'Cost Breakdowns'!$B$168:$B$198)</f>
        <v>0</v>
      </c>
      <c r="O6" s="81">
        <f>SUMIF('Cost Breakdowns'!$D$168:$D$198,'Pre ISIC Consolidation'!O$2,'Cost Breakdowns'!$B$168:$B$198)</f>
        <v>0</v>
      </c>
      <c r="P6" s="81">
        <f>SUMIF('Cost Breakdowns'!$D$168:$D$198,'Pre ISIC Consolidation'!P$2,'Cost Breakdowns'!$B$168:$B$198)</f>
        <v>0</v>
      </c>
      <c r="Q6" s="81">
        <f>SUMIF('Cost Breakdowns'!$D$168:$D$198,'Pre ISIC Consolidation'!Q$2,'Cost Breakdowns'!$B$168:$B$198)</f>
        <v>0</v>
      </c>
      <c r="R6" s="81">
        <f>SUMIF('Cost Breakdowns'!$D$168:$D$198,'Pre ISIC Consolidation'!R$2,'Cost Breakdowns'!$B$168:$B$198)</f>
        <v>0</v>
      </c>
      <c r="S6" s="81">
        <f>SUMIF('Cost Breakdowns'!$D$168:$D$198,'Pre ISIC Consolidation'!S$2,'Cost Breakdowns'!$B$168:$B$198)</f>
        <v>0</v>
      </c>
      <c r="T6" s="81">
        <f>SUMIF('Cost Breakdowns'!$D$168:$D$198,'Pre ISIC Consolidation'!T$2,'Cost Breakdowns'!$B$168:$B$198)</f>
        <v>0</v>
      </c>
      <c r="U6" s="81">
        <f>SUMIF('Cost Breakdowns'!$D$168:$D$198,'Pre ISIC Consolidation'!U$2,'Cost Breakdowns'!$B$168:$B$198)</f>
        <v>0.1051918352584755</v>
      </c>
      <c r="V6" s="81">
        <f>SUMIF('Cost Breakdowns'!$D$168:$D$198,'Pre ISIC Consolidation'!V$2,'Cost Breakdowns'!$B$168:$B$198)</f>
        <v>0.10824858160280046</v>
      </c>
      <c r="W6" s="81">
        <f>SUMIF('Cost Breakdowns'!$D$168:$D$198,'Pre ISIC Consolidation'!W$2,'Cost Breakdowns'!$B$168:$B$198)</f>
        <v>0</v>
      </c>
      <c r="X6" s="81">
        <f>SUMIF('Cost Breakdowns'!$D$168:$D$198,'Pre ISIC Consolidation'!X$2,'Cost Breakdowns'!$B$168:$B$198)</f>
        <v>0</v>
      </c>
      <c r="Y6" s="81">
        <f>SUMIF('Cost Breakdowns'!$D$168:$D$198,'Pre ISIC Consolidation'!Y$2,'Cost Breakdowns'!$B$168:$B$198)</f>
        <v>0</v>
      </c>
      <c r="Z6" s="81">
        <f>SUMIF('Cost Breakdowns'!$D$168:$D$198,'Pre ISIC Consolidation'!Z$2,'Cost Breakdowns'!$B$168:$B$198)</f>
        <v>0</v>
      </c>
      <c r="AA6" s="81">
        <f>SUMIF('Cost Breakdowns'!$D$168:$D$198,'Pre ISIC Consolidation'!AA$2,'Cost Breakdowns'!$B$168:$B$198)</f>
        <v>0</v>
      </c>
      <c r="AB6" s="81">
        <f>SUMIF('Cost Breakdowns'!$D$168:$D$198,'Pre ISIC Consolidation'!AB$2,'Cost Breakdowns'!$B$168:$B$198)</f>
        <v>0</v>
      </c>
      <c r="AC6" s="81">
        <f>SUMIF('Cost Breakdowns'!$D$168:$D$198,'Pre ISIC Consolidation'!AC$2,'Cost Breakdowns'!$B$168:$B$198)</f>
        <v>0.58859588920754202</v>
      </c>
      <c r="AD6" s="81">
        <f>SUMIF('Cost Breakdowns'!$D$168:$D$198,'Pre ISIC Consolidation'!AD$2,'Cost Breakdowns'!$B$168:$B$198)</f>
        <v>0</v>
      </c>
      <c r="AE6" s="81">
        <f>SUMIF('Cost Breakdowns'!$D$168:$D$198,'Pre ISIC Consolidation'!AE$2,'Cost Breakdowns'!$B$168:$B$198)</f>
        <v>0</v>
      </c>
      <c r="AF6" s="81">
        <f>SUMIF('Cost Breakdowns'!$D$168:$D$198,'Pre ISIC Consolidation'!AF$2,'Cost Breakdowns'!$B$168:$B$198)</f>
        <v>0</v>
      </c>
      <c r="AG6" s="81">
        <f>SUMIF('Cost Breakdowns'!$D$168:$D$198,'Pre ISIC Consolidation'!AG$2,'Cost Breakdowns'!$B$168:$B$198)</f>
        <v>0</v>
      </c>
      <c r="AH6" s="81">
        <f>SUMIF('Cost Breakdowns'!$D$168:$D$198,'Pre ISIC Consolidation'!AH$2,'Cost Breakdowns'!$B$168:$B$198)</f>
        <v>0</v>
      </c>
      <c r="AI6" s="81">
        <f>SUMIF('Cost Breakdowns'!$D$168:$D$198,'Pre ISIC Consolidation'!AI$2,'Cost Breakdowns'!$B$168:$B$198)</f>
        <v>0</v>
      </c>
      <c r="AJ6" s="81">
        <f>SUMIF('Cost Breakdowns'!$D$168:$D$198,'Pre ISIC Consolidation'!AJ$2,'Cost Breakdowns'!$B$168:$B$198)</f>
        <v>0</v>
      </c>
      <c r="AK6" s="81">
        <f>SUMIF('Cost Breakdowns'!$D$168:$D$198,'Pre ISIC Consolidation'!AK$2,'Cost Breakdowns'!$B$168:$B$198)</f>
        <v>6.7245330995679073E-3</v>
      </c>
      <c r="AL6" s="81">
        <f>SUMIF('Cost Breakdowns'!$D$168:$D$198,'Pre ISIC Consolidation'!AL$2,'Cost Breakdowns'!$B$168:$B$198)</f>
        <v>0.19123916083161416</v>
      </c>
      <c r="AM6" s="81">
        <f>SUMIF('Cost Breakdowns'!$D$168:$D$198,'Pre ISIC Consolidation'!AM$2,'Cost Breakdowns'!$B$168:$B$198)</f>
        <v>0</v>
      </c>
      <c r="AN6" s="81">
        <f>SUMIF('Cost Breakdowns'!$D$168:$D$198,'Pre ISIC Consolidation'!AN$2,'Cost Breakdowns'!$B$168:$B$198)</f>
        <v>0</v>
      </c>
      <c r="AO6" s="81">
        <f>SUMIF('Cost Breakdowns'!$D$168:$D$198,'Pre ISIC Consolidation'!AO$2,'Cost Breakdowns'!$B$168:$B$198)</f>
        <v>0</v>
      </c>
      <c r="AP6" s="81">
        <f>SUMIF('Cost Breakdowns'!$D$168:$D$198,'Pre ISIC Consolidation'!AP$2,'Cost Breakdowns'!$B$168:$B$198)</f>
        <v>0</v>
      </c>
      <c r="AQ6" s="81">
        <f>SUMIF('Cost Breakdowns'!$D$168:$D$198,'Pre ISIC Consolidation'!AQ$2,'Cost Breakdowns'!$B$168:$B$198)</f>
        <v>0</v>
      </c>
    </row>
    <row r="7" spans="1:43" x14ac:dyDescent="0.45">
      <c r="A7" t="s">
        <v>203</v>
      </c>
      <c r="B7" s="81">
        <f>SUMIF('Cost Breakdowns'!$D$22:$D$52,'Pre ISIC Consolidation'!B$2,'Cost Breakdowns'!$B$22:$B$52)</f>
        <v>0</v>
      </c>
      <c r="C7" s="81">
        <f>SUMIF('Cost Breakdowns'!$D$22:$D$52,'Pre ISIC Consolidation'!C$2,'Cost Breakdowns'!$B$22:$B$52)</f>
        <v>0</v>
      </c>
      <c r="D7" s="81">
        <f>SUMIF('Cost Breakdowns'!$D$22:$D$52,'Pre ISIC Consolidation'!D$2,'Cost Breakdowns'!$B$22:$B$52)</f>
        <v>0</v>
      </c>
      <c r="E7" s="81">
        <f>SUMIF('Cost Breakdowns'!$D$22:$D$52,'Pre ISIC Consolidation'!E$2,'Cost Breakdowns'!$B$22:$B$52)</f>
        <v>0</v>
      </c>
      <c r="F7" s="81">
        <f>SUMIF('Cost Breakdowns'!$D$22:$D$52,'Pre ISIC Consolidation'!F$2,'Cost Breakdowns'!$B$22:$B$52)</f>
        <v>0</v>
      </c>
      <c r="G7" s="81">
        <f>SUMIF('Cost Breakdowns'!$D$22:$D$52,'Pre ISIC Consolidation'!G$2,'Cost Breakdowns'!$B$22:$B$52)</f>
        <v>0</v>
      </c>
      <c r="H7" s="81">
        <f>SUMIF('Cost Breakdowns'!$D$22:$D$52,'Pre ISIC Consolidation'!H$2,'Cost Breakdowns'!$B$22:$B$52)</f>
        <v>0</v>
      </c>
      <c r="I7" s="81">
        <f>SUMIF('Cost Breakdowns'!$D$22:$D$52,'Pre ISIC Consolidation'!I$2,'Cost Breakdowns'!$B$22:$B$52)</f>
        <v>0</v>
      </c>
      <c r="J7" s="81">
        <f>SUMIF('Cost Breakdowns'!$D$22:$D$52,'Pre ISIC Consolidation'!J$2,'Cost Breakdowns'!$B$22:$B$52)</f>
        <v>0</v>
      </c>
      <c r="K7" s="81">
        <f>SUMIF('Cost Breakdowns'!$D$22:$D$52,'Pre ISIC Consolidation'!K$2,'Cost Breakdowns'!$B$22:$B$52)</f>
        <v>0</v>
      </c>
      <c r="L7" s="81">
        <f>SUMIF('Cost Breakdowns'!$D$22:$D$52,'Pre ISIC Consolidation'!L$2,'Cost Breakdowns'!$B$22:$B$52)</f>
        <v>0</v>
      </c>
      <c r="M7" s="81">
        <f>SUMIF('Cost Breakdowns'!$D$22:$D$52,'Pre ISIC Consolidation'!M$2,'Cost Breakdowns'!$B$22:$B$52)</f>
        <v>0</v>
      </c>
      <c r="N7" s="81">
        <f>SUMIF('Cost Breakdowns'!$D$22:$D$52,'Pre ISIC Consolidation'!N$2,'Cost Breakdowns'!$B$22:$B$52)</f>
        <v>0</v>
      </c>
      <c r="O7" s="81">
        <f>SUMIF('Cost Breakdowns'!$D$22:$D$52,'Pre ISIC Consolidation'!O$2,'Cost Breakdowns'!$B$22:$B$52)</f>
        <v>0</v>
      </c>
      <c r="P7" s="81">
        <f>SUMIF('Cost Breakdowns'!$D$22:$D$52,'Pre ISIC Consolidation'!P$2,'Cost Breakdowns'!$B$22:$B$52)</f>
        <v>0</v>
      </c>
      <c r="Q7" s="81">
        <f>SUMIF('Cost Breakdowns'!$D$22:$D$52,'Pre ISIC Consolidation'!Q$2,'Cost Breakdowns'!$B$22:$B$52)</f>
        <v>0</v>
      </c>
      <c r="R7" s="81">
        <f>SUMIF('Cost Breakdowns'!$D$22:$D$52,'Pre ISIC Consolidation'!R$2,'Cost Breakdowns'!$B$22:$B$52)</f>
        <v>0</v>
      </c>
      <c r="S7" s="81">
        <f>SUMIF('Cost Breakdowns'!$D$22:$D$52,'Pre ISIC Consolidation'!S$2,'Cost Breakdowns'!$B$22:$B$52)</f>
        <v>0.10948167235952777</v>
      </c>
      <c r="T7" s="81">
        <f>SUMIF('Cost Breakdowns'!$D$22:$D$52,'Pre ISIC Consolidation'!T$2,'Cost Breakdowns'!$B$22:$B$52)</f>
        <v>0</v>
      </c>
      <c r="U7" s="81">
        <f>SUMIF('Cost Breakdowns'!$D$22:$D$52,'Pre ISIC Consolidation'!U$2,'Cost Breakdowns'!$B$22:$B$52)</f>
        <v>1.2169934344764067E-2</v>
      </c>
      <c r="V7" s="81">
        <f>SUMIF('Cost Breakdowns'!$D$22:$D$52,'Pre ISIC Consolidation'!V$2,'Cost Breakdowns'!$B$22:$B$52)</f>
        <v>0.53983426329341444</v>
      </c>
      <c r="W7" s="81">
        <f>SUMIF('Cost Breakdowns'!$D$22:$D$52,'Pre ISIC Consolidation'!W$2,'Cost Breakdowns'!$B$22:$B$52)</f>
        <v>0</v>
      </c>
      <c r="X7" s="81">
        <f>SUMIF('Cost Breakdowns'!$D$22:$D$52,'Pre ISIC Consolidation'!X$2,'Cost Breakdowns'!$B$22:$B$52)</f>
        <v>0</v>
      </c>
      <c r="Y7" s="81">
        <f>SUMIF('Cost Breakdowns'!$D$22:$D$52,'Pre ISIC Consolidation'!Y$2,'Cost Breakdowns'!$B$22:$B$52)</f>
        <v>0</v>
      </c>
      <c r="Z7" s="81">
        <f>SUMIF('Cost Breakdowns'!$D$22:$D$52,'Pre ISIC Consolidation'!Z$2,'Cost Breakdowns'!$B$22:$B$52)</f>
        <v>0</v>
      </c>
      <c r="AA7" s="81">
        <f>SUMIF('Cost Breakdowns'!$D$22:$D$52,'Pre ISIC Consolidation'!AA$2,'Cost Breakdowns'!$B$22:$B$52)</f>
        <v>0</v>
      </c>
      <c r="AB7" s="81">
        <f>SUMIF('Cost Breakdowns'!$D$22:$D$52,'Pre ISIC Consolidation'!AB$2,'Cost Breakdowns'!$B$22:$B$52)</f>
        <v>0</v>
      </c>
      <c r="AC7" s="81">
        <f>SUMIF('Cost Breakdowns'!$D$22:$D$52,'Pre ISIC Consolidation'!AC$2,'Cost Breakdowns'!$B$22:$B$52)</f>
        <v>0.16019054547993961</v>
      </c>
      <c r="AD7" s="81">
        <f>SUMIF('Cost Breakdowns'!$D$22:$D$52,'Pre ISIC Consolidation'!AD$2,'Cost Breakdowns'!$B$22:$B$52)</f>
        <v>0</v>
      </c>
      <c r="AE7" s="81">
        <f>SUMIF('Cost Breakdowns'!$D$22:$D$52,'Pre ISIC Consolidation'!AE$2,'Cost Breakdowns'!$B$22:$B$52)</f>
        <v>7.5577670596577259E-2</v>
      </c>
      <c r="AF7" s="81">
        <f>SUMIF('Cost Breakdowns'!$D$22:$D$52,'Pre ISIC Consolidation'!AF$2,'Cost Breakdowns'!$B$22:$B$52)</f>
        <v>0</v>
      </c>
      <c r="AG7" s="81">
        <f>SUMIF('Cost Breakdowns'!$D$22:$D$52,'Pre ISIC Consolidation'!AG$2,'Cost Breakdowns'!$B$22:$B$52)</f>
        <v>0</v>
      </c>
      <c r="AH7" s="81">
        <f>SUMIF('Cost Breakdowns'!$D$22:$D$52,'Pre ISIC Consolidation'!AH$2,'Cost Breakdowns'!$B$22:$B$52)</f>
        <v>0</v>
      </c>
      <c r="AI7" s="81">
        <f>SUMIF('Cost Breakdowns'!$D$22:$D$52,'Pre ISIC Consolidation'!AI$2,'Cost Breakdowns'!$B$22:$B$52)</f>
        <v>0</v>
      </c>
      <c r="AJ7" s="81">
        <f>SUMIF('Cost Breakdowns'!$D$22:$D$52,'Pre ISIC Consolidation'!AJ$2,'Cost Breakdowns'!$B$22:$B$52)</f>
        <v>0</v>
      </c>
      <c r="AK7" s="81">
        <f>SUMIF('Cost Breakdowns'!$D$22:$D$52,'Pre ISIC Consolidation'!AK$2,'Cost Breakdowns'!$B$22:$B$52)</f>
        <v>0</v>
      </c>
      <c r="AL7" s="81">
        <f>SUMIF('Cost Breakdowns'!$D$22:$D$52,'Pre ISIC Consolidation'!AL$2,'Cost Breakdowns'!$B$22:$B$52)</f>
        <v>5.0860228896338608E-2</v>
      </c>
      <c r="AM7" s="81">
        <f>SUMIF('Cost Breakdowns'!$D$22:$D$52,'Pre ISIC Consolidation'!AM$2,'Cost Breakdowns'!$B$22:$B$52)</f>
        <v>5.1885685029438279E-2</v>
      </c>
      <c r="AN7" s="81">
        <f>SUMIF('Cost Breakdowns'!$D$22:$D$52,'Pre ISIC Consolidation'!AN$2,'Cost Breakdowns'!$B$22:$B$52)</f>
        <v>0</v>
      </c>
      <c r="AO7" s="81">
        <f>SUMIF('Cost Breakdowns'!$D$22:$D$52,'Pre ISIC Consolidation'!AO$2,'Cost Breakdowns'!$B$22:$B$52)</f>
        <v>0</v>
      </c>
      <c r="AP7" s="81">
        <f>SUMIF('Cost Breakdowns'!$D$22:$D$52,'Pre ISIC Consolidation'!AP$2,'Cost Breakdowns'!$B$22:$B$52)</f>
        <v>0</v>
      </c>
      <c r="AQ7" s="81">
        <f>SUMIF('Cost Breakdowns'!$D$22:$D$52,'Pre ISIC Consolidation'!AQ$2,'Cost Breakdowns'!$B$22:$B$52)</f>
        <v>0</v>
      </c>
    </row>
    <row r="8" spans="1:43" x14ac:dyDescent="0.45">
      <c r="A8" t="s">
        <v>204</v>
      </c>
      <c r="B8" s="81">
        <f>SUMIF('Cost Breakdowns'!$D$4:$D$13,'Pre ISIC Consolidation'!B$2,'Cost Breakdowns'!$B$4:$B$13)</f>
        <v>0</v>
      </c>
      <c r="C8" s="81">
        <f>SUMIF('Cost Breakdowns'!$D$4:$D$13,'Pre ISIC Consolidation'!C$2,'Cost Breakdowns'!$B$4:$B$13)</f>
        <v>0</v>
      </c>
      <c r="D8" s="81">
        <f>SUMIF('Cost Breakdowns'!$D$4:$D$13,'Pre ISIC Consolidation'!D$2,'Cost Breakdowns'!$B$4:$B$13)</f>
        <v>0</v>
      </c>
      <c r="E8" s="81">
        <f>SUMIF('Cost Breakdowns'!$D$4:$D$13,'Pre ISIC Consolidation'!E$2,'Cost Breakdowns'!$B$4:$B$13)</f>
        <v>0</v>
      </c>
      <c r="F8" s="81">
        <f>SUMIF('Cost Breakdowns'!$D$4:$D$13,'Pre ISIC Consolidation'!F$2,'Cost Breakdowns'!$B$4:$B$13)</f>
        <v>0</v>
      </c>
      <c r="G8" s="81">
        <f>SUMIF('Cost Breakdowns'!$D$4:$D$13,'Pre ISIC Consolidation'!G$2,'Cost Breakdowns'!$B$4:$B$13)</f>
        <v>0</v>
      </c>
      <c r="H8" s="81">
        <f>SUMIF('Cost Breakdowns'!$D$4:$D$13,'Pre ISIC Consolidation'!H$2,'Cost Breakdowns'!$B$4:$B$13)</f>
        <v>0</v>
      </c>
      <c r="I8" s="81">
        <f>SUMIF('Cost Breakdowns'!$D$4:$D$13,'Pre ISIC Consolidation'!I$2,'Cost Breakdowns'!$B$4:$B$13)</f>
        <v>0</v>
      </c>
      <c r="J8" s="81">
        <f>SUMIF('Cost Breakdowns'!$D$4:$D$13,'Pre ISIC Consolidation'!J$2,'Cost Breakdowns'!$B$4:$B$13)</f>
        <v>0</v>
      </c>
      <c r="K8" s="81">
        <f>SUMIF('Cost Breakdowns'!$D$4:$D$13,'Pre ISIC Consolidation'!K$2,'Cost Breakdowns'!$B$4:$B$13)</f>
        <v>0</v>
      </c>
      <c r="L8" s="81">
        <f>SUMIF('Cost Breakdowns'!$D$4:$D$13,'Pre ISIC Consolidation'!L$2,'Cost Breakdowns'!$B$4:$B$13)</f>
        <v>0</v>
      </c>
      <c r="M8" s="81">
        <f>SUMIF('Cost Breakdowns'!$D$4:$D$13,'Pre ISIC Consolidation'!M$2,'Cost Breakdowns'!$B$4:$B$13)</f>
        <v>0</v>
      </c>
      <c r="N8" s="81">
        <f>SUMIF('Cost Breakdowns'!$D$4:$D$13,'Pre ISIC Consolidation'!N$2,'Cost Breakdowns'!$B$4:$B$13)</f>
        <v>0</v>
      </c>
      <c r="O8" s="81">
        <f>SUMIF('Cost Breakdowns'!$D$4:$D$13,'Pre ISIC Consolidation'!O$2,'Cost Breakdowns'!$B$4:$B$13)</f>
        <v>0</v>
      </c>
      <c r="P8" s="81">
        <f>SUMIF('Cost Breakdowns'!$D$4:$D$13,'Pre ISIC Consolidation'!P$2,'Cost Breakdowns'!$B$4:$B$13)</f>
        <v>0</v>
      </c>
      <c r="Q8" s="81">
        <f>SUMIF('Cost Breakdowns'!$D$4:$D$13,'Pre ISIC Consolidation'!Q$2,'Cost Breakdowns'!$B$4:$B$13)</f>
        <v>0</v>
      </c>
      <c r="R8" s="81">
        <f>SUMIF('Cost Breakdowns'!$D$4:$D$13,'Pre ISIC Consolidation'!R$2,'Cost Breakdowns'!$B$4:$B$13)</f>
        <v>0</v>
      </c>
      <c r="S8" s="81">
        <f>SUMIF('Cost Breakdowns'!$D$4:$D$13,'Pre ISIC Consolidation'!S$2,'Cost Breakdowns'!$B$4:$B$13)</f>
        <v>0</v>
      </c>
      <c r="T8" s="81">
        <f>SUMIF('Cost Breakdowns'!$D$4:$D$13,'Pre ISIC Consolidation'!T$2,'Cost Breakdowns'!$B$4:$B$13)</f>
        <v>0.41228070175438591</v>
      </c>
      <c r="U8" s="81">
        <f>SUMIF('Cost Breakdowns'!$D$4:$D$13,'Pre ISIC Consolidation'!U$2,'Cost Breakdowns'!$B$4:$B$13)</f>
        <v>0.24561403508771928</v>
      </c>
      <c r="V8" s="81">
        <f>SUMIF('Cost Breakdowns'!$D$4:$D$13,'Pre ISIC Consolidation'!V$2,'Cost Breakdowns'!$B$4:$B$13)</f>
        <v>0</v>
      </c>
      <c r="W8" s="81">
        <f>SUMIF('Cost Breakdowns'!$D$4:$D$13,'Pre ISIC Consolidation'!W$2,'Cost Breakdowns'!$B$4:$B$13)</f>
        <v>0</v>
      </c>
      <c r="X8" s="81">
        <f>SUMIF('Cost Breakdowns'!$D$4:$D$13,'Pre ISIC Consolidation'!X$2,'Cost Breakdowns'!$B$4:$B$13)</f>
        <v>0</v>
      </c>
      <c r="Y8" s="81">
        <f>SUMIF('Cost Breakdowns'!$D$4:$D$13,'Pre ISIC Consolidation'!Y$2,'Cost Breakdowns'!$B$4:$B$13)</f>
        <v>0</v>
      </c>
      <c r="Z8" s="81">
        <f>SUMIF('Cost Breakdowns'!$D$4:$D$13,'Pre ISIC Consolidation'!Z$2,'Cost Breakdowns'!$B$4:$B$13)</f>
        <v>0</v>
      </c>
      <c r="AA8" s="81">
        <f>SUMIF('Cost Breakdowns'!$D$4:$D$13,'Pre ISIC Consolidation'!AA$2,'Cost Breakdowns'!$B$4:$B$13)</f>
        <v>0</v>
      </c>
      <c r="AB8" s="81">
        <f>SUMIF('Cost Breakdowns'!$D$4:$D$13,'Pre ISIC Consolidation'!AB$2,'Cost Breakdowns'!$B$4:$B$13)</f>
        <v>0</v>
      </c>
      <c r="AC8" s="81">
        <f>SUMIF('Cost Breakdowns'!$D$4:$D$13,'Pre ISIC Consolidation'!AC$2,'Cost Breakdowns'!$B$4:$B$13)</f>
        <v>0.15789473684210525</v>
      </c>
      <c r="AD8" s="81">
        <f>SUMIF('Cost Breakdowns'!$D$4:$D$13,'Pre ISIC Consolidation'!AD$2,'Cost Breakdowns'!$B$4:$B$13)</f>
        <v>0</v>
      </c>
      <c r="AE8" s="81">
        <f>SUMIF('Cost Breakdowns'!$D$4:$D$13,'Pre ISIC Consolidation'!AE$2,'Cost Breakdowns'!$B$4:$B$13)</f>
        <v>0</v>
      </c>
      <c r="AF8" s="81">
        <f>SUMIF('Cost Breakdowns'!$D$4:$D$13,'Pre ISIC Consolidation'!AF$2,'Cost Breakdowns'!$B$4:$B$13)</f>
        <v>0</v>
      </c>
      <c r="AG8" s="81">
        <f>SUMIF('Cost Breakdowns'!$D$4:$D$13,'Pre ISIC Consolidation'!AG$2,'Cost Breakdowns'!$B$4:$B$13)</f>
        <v>0</v>
      </c>
      <c r="AH8" s="81">
        <f>SUMIF('Cost Breakdowns'!$D$4:$D$13,'Pre ISIC Consolidation'!AH$2,'Cost Breakdowns'!$B$4:$B$13)</f>
        <v>0</v>
      </c>
      <c r="AI8" s="81">
        <f>SUMIF('Cost Breakdowns'!$D$4:$D$13,'Pre ISIC Consolidation'!AI$2,'Cost Breakdowns'!$B$4:$B$13)</f>
        <v>0</v>
      </c>
      <c r="AJ8" s="81">
        <f>SUMIF('Cost Breakdowns'!$D$4:$D$13,'Pre ISIC Consolidation'!AJ$2,'Cost Breakdowns'!$B$4:$B$13)</f>
        <v>0</v>
      </c>
      <c r="AK8" s="81">
        <f>SUMIF('Cost Breakdowns'!$D$4:$D$13,'Pre ISIC Consolidation'!AK$2,'Cost Breakdowns'!$B$4:$B$13)</f>
        <v>0</v>
      </c>
      <c r="AL8" s="81">
        <f>SUMIF('Cost Breakdowns'!$D$4:$D$13,'Pre ISIC Consolidation'!AL$2,'Cost Breakdowns'!$B$4:$B$13)</f>
        <v>0.14035087719298245</v>
      </c>
      <c r="AM8" s="81">
        <f>SUMIF('Cost Breakdowns'!$D$4:$D$13,'Pre ISIC Consolidation'!AM$2,'Cost Breakdowns'!$B$4:$B$13)</f>
        <v>4.3859649122807015E-2</v>
      </c>
      <c r="AN8" s="81">
        <f>SUMIF('Cost Breakdowns'!$D$4:$D$13,'Pre ISIC Consolidation'!AN$2,'Cost Breakdowns'!$B$4:$B$13)</f>
        <v>0</v>
      </c>
      <c r="AO8" s="81">
        <f>SUMIF('Cost Breakdowns'!$D$4:$D$13,'Pre ISIC Consolidation'!AO$2,'Cost Breakdowns'!$B$4:$B$13)</f>
        <v>0</v>
      </c>
      <c r="AP8" s="81">
        <f>SUMIF('Cost Breakdowns'!$D$4:$D$13,'Pre ISIC Consolidation'!AP$2,'Cost Breakdowns'!$B$4:$B$13)</f>
        <v>0</v>
      </c>
      <c r="AQ8" s="81">
        <f>SUMIF('Cost Breakdowns'!$D$4:$D$13,'Pre ISIC Consolidation'!AQ$2,'Cost Breakdowns'!$B$4:$B$13)</f>
        <v>0</v>
      </c>
    </row>
    <row r="9" spans="1:43" x14ac:dyDescent="0.45">
      <c r="A9" t="s">
        <v>205</v>
      </c>
      <c r="B9" s="81">
        <f>SUMIF('Cost Breakdowns'!$D$239:$D$267,'Pre ISIC Consolidation'!B$2,'Cost Breakdowns'!$B$239:$B$267)</f>
        <v>0</v>
      </c>
      <c r="C9" s="81">
        <f>SUMIF('Cost Breakdowns'!$D$239:$D$267,'Pre ISIC Consolidation'!C$2,'Cost Breakdowns'!$B$239:$B$267)</f>
        <v>0</v>
      </c>
      <c r="D9" s="81">
        <f>SUMIF('Cost Breakdowns'!$D$239:$D$267,'Pre ISIC Consolidation'!D$2,'Cost Breakdowns'!$B$239:$B$267)</f>
        <v>0</v>
      </c>
      <c r="E9" s="81">
        <f>SUMIF('Cost Breakdowns'!$D$239:$D$267,'Pre ISIC Consolidation'!E$2,'Cost Breakdowns'!$B$239:$B$267)</f>
        <v>0</v>
      </c>
      <c r="F9" s="81">
        <f>SUMIF('Cost Breakdowns'!$D$239:$D$267,'Pre ISIC Consolidation'!F$2,'Cost Breakdowns'!$B$239:$B$267)</f>
        <v>0</v>
      </c>
      <c r="G9" s="81">
        <f>SUMIF('Cost Breakdowns'!$D$239:$D$267,'Pre ISIC Consolidation'!G$2,'Cost Breakdowns'!$B$239:$B$267)</f>
        <v>0</v>
      </c>
      <c r="H9" s="81">
        <f>SUMIF('Cost Breakdowns'!$D$239:$D$267,'Pre ISIC Consolidation'!H$2,'Cost Breakdowns'!$B$239:$B$267)</f>
        <v>0</v>
      </c>
      <c r="I9" s="81">
        <f>SUMIF('Cost Breakdowns'!$D$239:$D$267,'Pre ISIC Consolidation'!I$2,'Cost Breakdowns'!$B$239:$B$267)</f>
        <v>0</v>
      </c>
      <c r="J9" s="81">
        <f>SUMIF('Cost Breakdowns'!$D$239:$D$267,'Pre ISIC Consolidation'!J$2,'Cost Breakdowns'!$B$239:$B$267)</f>
        <v>0</v>
      </c>
      <c r="K9" s="81">
        <f>SUMIF('Cost Breakdowns'!$D$239:$D$267,'Pre ISIC Consolidation'!K$2,'Cost Breakdowns'!$B$239:$B$267)</f>
        <v>0</v>
      </c>
      <c r="L9" s="81">
        <f>SUMIF('Cost Breakdowns'!$D$239:$D$267,'Pre ISIC Consolidation'!L$2,'Cost Breakdowns'!$B$239:$B$267)</f>
        <v>0</v>
      </c>
      <c r="M9" s="81">
        <f>SUMIF('Cost Breakdowns'!$D$239:$D$267,'Pre ISIC Consolidation'!M$2,'Cost Breakdowns'!$B$239:$B$267)</f>
        <v>0</v>
      </c>
      <c r="N9" s="81">
        <f>SUMIF('Cost Breakdowns'!$D$239:$D$267,'Pre ISIC Consolidation'!N$2,'Cost Breakdowns'!$B$239:$B$267)</f>
        <v>0</v>
      </c>
      <c r="O9" s="81">
        <f>SUMIF('Cost Breakdowns'!$D$239:$D$267,'Pre ISIC Consolidation'!O$2,'Cost Breakdowns'!$B$239:$B$267)</f>
        <v>5.9171738835744038E-2</v>
      </c>
      <c r="P9" s="81">
        <f>SUMIF('Cost Breakdowns'!$D$239:$D$267,'Pre ISIC Consolidation'!P$2,'Cost Breakdowns'!$B$239:$B$267)</f>
        <v>0</v>
      </c>
      <c r="Q9" s="81">
        <f>SUMIF('Cost Breakdowns'!$D$239:$D$267,'Pre ISIC Consolidation'!Q$2,'Cost Breakdowns'!$B$239:$B$267)</f>
        <v>0</v>
      </c>
      <c r="R9" s="81">
        <f>SUMIF('Cost Breakdowns'!$D$239:$D$267,'Pre ISIC Consolidation'!R$2,'Cost Breakdowns'!$B$239:$B$267)</f>
        <v>0</v>
      </c>
      <c r="S9" s="81">
        <f>SUMIF('Cost Breakdowns'!$D$239:$D$267,'Pre ISIC Consolidation'!S$2,'Cost Breakdowns'!$B$239:$B$267)</f>
        <v>0.35129388368869774</v>
      </c>
      <c r="T9" s="81">
        <f>SUMIF('Cost Breakdowns'!$D$239:$D$267,'Pre ISIC Consolidation'!T$2,'Cost Breakdowns'!$B$239:$B$267)</f>
        <v>0</v>
      </c>
      <c r="U9" s="81">
        <f>SUMIF('Cost Breakdowns'!$D$239:$D$267,'Pre ISIC Consolidation'!U$2,'Cost Breakdowns'!$B$239:$B$267)</f>
        <v>2.0511704521724881E-2</v>
      </c>
      <c r="V9" s="81">
        <f>SUMIF('Cost Breakdowns'!$D$239:$D$267,'Pre ISIC Consolidation'!V$2,'Cost Breakdowns'!$B$239:$B$267)</f>
        <v>0.27065810079145824</v>
      </c>
      <c r="W9" s="81">
        <f>SUMIF('Cost Breakdowns'!$D$239:$D$267,'Pre ISIC Consolidation'!W$2,'Cost Breakdowns'!$B$239:$B$267)</f>
        <v>0</v>
      </c>
      <c r="X9" s="81">
        <f>SUMIF('Cost Breakdowns'!$D$239:$D$267,'Pre ISIC Consolidation'!X$2,'Cost Breakdowns'!$B$239:$B$267)</f>
        <v>0</v>
      </c>
      <c r="Y9" s="81">
        <f>SUMIF('Cost Breakdowns'!$D$239:$D$267,'Pre ISIC Consolidation'!Y$2,'Cost Breakdowns'!$B$239:$B$267)</f>
        <v>0</v>
      </c>
      <c r="Z9" s="81">
        <f>SUMIF('Cost Breakdowns'!$D$239:$D$267,'Pre ISIC Consolidation'!Z$2,'Cost Breakdowns'!$B$239:$B$267)</f>
        <v>0</v>
      </c>
      <c r="AA9" s="81">
        <f>SUMIF('Cost Breakdowns'!$D$239:$D$267,'Pre ISIC Consolidation'!AA$2,'Cost Breakdowns'!$B$239:$B$267)</f>
        <v>0</v>
      </c>
      <c r="AB9" s="81">
        <f>SUMIF('Cost Breakdowns'!$D$239:$D$267,'Pre ISIC Consolidation'!AB$2,'Cost Breakdowns'!$B$239:$B$267)</f>
        <v>0</v>
      </c>
      <c r="AC9" s="81">
        <f>SUMIF('Cost Breakdowns'!$D$239:$D$267,'Pre ISIC Consolidation'!AC$2,'Cost Breakdowns'!$B$239:$B$267)</f>
        <v>0.17058818410556767</v>
      </c>
      <c r="AD9" s="81">
        <f>SUMIF('Cost Breakdowns'!$D$239:$D$267,'Pre ISIC Consolidation'!AD$2,'Cost Breakdowns'!$B$239:$B$267)</f>
        <v>0</v>
      </c>
      <c r="AE9" s="81">
        <f>SUMIF('Cost Breakdowns'!$D$239:$D$267,'Pre ISIC Consolidation'!AE$2,'Cost Breakdowns'!$B$239:$B$267)</f>
        <v>0</v>
      </c>
      <c r="AF9" s="81">
        <f>SUMIF('Cost Breakdowns'!$D$239:$D$267,'Pre ISIC Consolidation'!AF$2,'Cost Breakdowns'!$B$239:$B$267)</f>
        <v>0</v>
      </c>
      <c r="AG9" s="81">
        <f>SUMIF('Cost Breakdowns'!$D$239:$D$267,'Pre ISIC Consolidation'!AG$2,'Cost Breakdowns'!$B$239:$B$267)</f>
        <v>0</v>
      </c>
      <c r="AH9" s="81">
        <f>SUMIF('Cost Breakdowns'!$D$239:$D$267,'Pre ISIC Consolidation'!AH$2,'Cost Breakdowns'!$B$239:$B$267)</f>
        <v>0</v>
      </c>
      <c r="AI9" s="81">
        <f>SUMIF('Cost Breakdowns'!$D$239:$D$267,'Pre ISIC Consolidation'!AI$2,'Cost Breakdowns'!$B$239:$B$267)</f>
        <v>0</v>
      </c>
      <c r="AJ9" s="81">
        <f>SUMIF('Cost Breakdowns'!$D$239:$D$267,'Pre ISIC Consolidation'!AJ$2,'Cost Breakdowns'!$B$239:$B$267)</f>
        <v>0</v>
      </c>
      <c r="AK9" s="81">
        <f>SUMIF('Cost Breakdowns'!$D$239:$D$267,'Pre ISIC Consolidation'!AK$2,'Cost Breakdowns'!$B$239:$B$267)</f>
        <v>0</v>
      </c>
      <c r="AL9" s="81">
        <f>SUMIF('Cost Breakdowns'!$D$239:$D$267,'Pre ISIC Consolidation'!AL$2,'Cost Breakdowns'!$B$239:$B$267)</f>
        <v>0.12777638805680738</v>
      </c>
      <c r="AM9" s="81">
        <f>SUMIF('Cost Breakdowns'!$D$239:$D$267,'Pre ISIC Consolidation'!AM$2,'Cost Breakdowns'!$B$239:$B$267)</f>
        <v>0</v>
      </c>
      <c r="AN9" s="81">
        <f>SUMIF('Cost Breakdowns'!$D$239:$D$267,'Pre ISIC Consolidation'!AN$2,'Cost Breakdowns'!$B$239:$B$267)</f>
        <v>0</v>
      </c>
      <c r="AO9" s="81">
        <f>SUMIF('Cost Breakdowns'!$D$239:$D$267,'Pre ISIC Consolidation'!AO$2,'Cost Breakdowns'!$B$239:$B$267)</f>
        <v>0</v>
      </c>
      <c r="AP9" s="81">
        <f>SUMIF('Cost Breakdowns'!$D$239:$D$267,'Pre ISIC Consolidation'!AP$2,'Cost Breakdowns'!$B$239:$B$267)</f>
        <v>0</v>
      </c>
      <c r="AQ9" s="81">
        <f>SUMIF('Cost Breakdowns'!$D$239:$D$267,'Pre ISIC Consolidation'!AQ$2,'Cost Breakdowns'!$B$239:$B$267)</f>
        <v>0</v>
      </c>
    </row>
    <row r="10" spans="1:43" x14ac:dyDescent="0.45">
      <c r="A10" t="s">
        <v>206</v>
      </c>
      <c r="B10" s="81">
        <f>SUMIF('Cost Breakdowns'!$D$222:$D$227,'Pre ISIC Consolidation'!B$2,'Cost Breakdowns'!$B$222:$B$227)</f>
        <v>0</v>
      </c>
      <c r="C10" s="81">
        <f>SUMIF('Cost Breakdowns'!$D$222:$D$227,'Pre ISIC Consolidation'!C$2,'Cost Breakdowns'!$B$222:$B$227)</f>
        <v>0</v>
      </c>
      <c r="D10" s="81">
        <f>SUMIF('Cost Breakdowns'!$D$222:$D$227,'Pre ISIC Consolidation'!D$2,'Cost Breakdowns'!$B$222:$B$227)</f>
        <v>0</v>
      </c>
      <c r="E10" s="81">
        <f>SUMIF('Cost Breakdowns'!$D$222:$D$227,'Pre ISIC Consolidation'!E$2,'Cost Breakdowns'!$B$222:$B$227)</f>
        <v>0</v>
      </c>
      <c r="F10" s="81">
        <f>SUMIF('Cost Breakdowns'!$D$222:$D$227,'Pre ISIC Consolidation'!F$2,'Cost Breakdowns'!$B$222:$B$227)</f>
        <v>0</v>
      </c>
      <c r="G10" s="81">
        <f>SUMIF('Cost Breakdowns'!$D$222:$D$227,'Pre ISIC Consolidation'!G$2,'Cost Breakdowns'!$B$222:$B$227)</f>
        <v>0</v>
      </c>
      <c r="H10" s="81">
        <f>SUMIF('Cost Breakdowns'!$D$222:$D$227,'Pre ISIC Consolidation'!H$2,'Cost Breakdowns'!$B$222:$B$227)</f>
        <v>0</v>
      </c>
      <c r="I10" s="81">
        <f>SUMIF('Cost Breakdowns'!$D$222:$D$227,'Pre ISIC Consolidation'!I$2,'Cost Breakdowns'!$B$222:$B$227)</f>
        <v>0</v>
      </c>
      <c r="J10" s="81">
        <f>SUMIF('Cost Breakdowns'!$D$222:$D$227,'Pre ISIC Consolidation'!J$2,'Cost Breakdowns'!$B$222:$B$227)</f>
        <v>0</v>
      </c>
      <c r="K10" s="81">
        <f>SUMIF('Cost Breakdowns'!$D$222:$D$227,'Pre ISIC Consolidation'!K$2,'Cost Breakdowns'!$B$222:$B$227)</f>
        <v>0</v>
      </c>
      <c r="L10" s="81">
        <f>SUMIF('Cost Breakdowns'!$D$222:$D$227,'Pre ISIC Consolidation'!L$2,'Cost Breakdowns'!$B$222:$B$227)</f>
        <v>0</v>
      </c>
      <c r="M10" s="81">
        <f>SUMIF('Cost Breakdowns'!$D$222:$D$227,'Pre ISIC Consolidation'!M$2,'Cost Breakdowns'!$B$222:$B$227)</f>
        <v>0</v>
      </c>
      <c r="N10" s="81">
        <f>SUMIF('Cost Breakdowns'!$D$222:$D$227,'Pre ISIC Consolidation'!N$2,'Cost Breakdowns'!$B$222:$B$227)</f>
        <v>0</v>
      </c>
      <c r="O10" s="81">
        <f>SUMIF('Cost Breakdowns'!$D$222:$D$227,'Pre ISIC Consolidation'!O$2,'Cost Breakdowns'!$B$222:$B$227)</f>
        <v>0</v>
      </c>
      <c r="P10" s="81">
        <f>SUMIF('Cost Breakdowns'!$D$222:$D$227,'Pre ISIC Consolidation'!P$2,'Cost Breakdowns'!$B$222:$B$227)</f>
        <v>0</v>
      </c>
      <c r="Q10" s="81">
        <f>SUMIF('Cost Breakdowns'!$D$222:$D$227,'Pre ISIC Consolidation'!Q$2,'Cost Breakdowns'!$B$222:$B$227)</f>
        <v>0</v>
      </c>
      <c r="R10" s="81">
        <f>SUMIF('Cost Breakdowns'!$D$222:$D$227,'Pre ISIC Consolidation'!R$2,'Cost Breakdowns'!$B$222:$B$227)</f>
        <v>0</v>
      </c>
      <c r="S10" s="81">
        <f>SUMIF('Cost Breakdowns'!$D$222:$D$227,'Pre ISIC Consolidation'!S$2,'Cost Breakdowns'!$B$222:$B$227)</f>
        <v>0</v>
      </c>
      <c r="T10" s="81">
        <f>SUMIF('Cost Breakdowns'!$D$222:$D$227,'Pre ISIC Consolidation'!T$2,'Cost Breakdowns'!$B$222:$B$227)</f>
        <v>0</v>
      </c>
      <c r="U10" s="81">
        <f>SUMIF('Cost Breakdowns'!$D$222:$D$227,'Pre ISIC Consolidation'!U$2,'Cost Breakdowns'!$B$222:$B$227)</f>
        <v>0</v>
      </c>
      <c r="V10" s="81">
        <f>SUMIF('Cost Breakdowns'!$D$222:$D$227,'Pre ISIC Consolidation'!V$2,'Cost Breakdowns'!$B$222:$B$227)</f>
        <v>0.67999999999999994</v>
      </c>
      <c r="W10" s="81">
        <f>SUMIF('Cost Breakdowns'!$D$222:$D$227,'Pre ISIC Consolidation'!W$2,'Cost Breakdowns'!$B$222:$B$227)</f>
        <v>0</v>
      </c>
      <c r="X10" s="81">
        <f>SUMIF('Cost Breakdowns'!$D$222:$D$227,'Pre ISIC Consolidation'!X$2,'Cost Breakdowns'!$B$222:$B$227)</f>
        <v>0</v>
      </c>
      <c r="Y10" s="81">
        <f>SUMIF('Cost Breakdowns'!$D$222:$D$227,'Pre ISIC Consolidation'!Y$2,'Cost Breakdowns'!$B$222:$B$227)</f>
        <v>0</v>
      </c>
      <c r="Z10" s="81">
        <f>SUMIF('Cost Breakdowns'!$D$222:$D$227,'Pre ISIC Consolidation'!Z$2,'Cost Breakdowns'!$B$222:$B$227)</f>
        <v>0</v>
      </c>
      <c r="AA10" s="81">
        <f>SUMIF('Cost Breakdowns'!$D$222:$D$227,'Pre ISIC Consolidation'!AA$2,'Cost Breakdowns'!$B$222:$B$227)</f>
        <v>0</v>
      </c>
      <c r="AB10" s="81">
        <f>SUMIF('Cost Breakdowns'!$D$222:$D$227,'Pre ISIC Consolidation'!AB$2,'Cost Breakdowns'!$B$222:$B$227)</f>
        <v>0</v>
      </c>
      <c r="AC10" s="81">
        <f>SUMIF('Cost Breakdowns'!$D$222:$D$227,'Pre ISIC Consolidation'!AC$2,'Cost Breakdowns'!$B$222:$B$227)</f>
        <v>0.13999999999999999</v>
      </c>
      <c r="AD10" s="81">
        <f>SUMIF('Cost Breakdowns'!$D$222:$D$227,'Pre ISIC Consolidation'!AD$2,'Cost Breakdowns'!$B$222:$B$227)</f>
        <v>0</v>
      </c>
      <c r="AE10" s="81">
        <f>SUMIF('Cost Breakdowns'!$D$222:$D$227,'Pre ISIC Consolidation'!AE$2,'Cost Breakdowns'!$B$222:$B$227)</f>
        <v>0</v>
      </c>
      <c r="AF10" s="81">
        <f>SUMIF('Cost Breakdowns'!$D$222:$D$227,'Pre ISIC Consolidation'!AF$2,'Cost Breakdowns'!$B$222:$B$227)</f>
        <v>0</v>
      </c>
      <c r="AG10" s="81">
        <f>SUMIF('Cost Breakdowns'!$D$222:$D$227,'Pre ISIC Consolidation'!AG$2,'Cost Breakdowns'!$B$222:$B$227)</f>
        <v>0</v>
      </c>
      <c r="AH10" s="81">
        <f>SUMIF('Cost Breakdowns'!$D$222:$D$227,'Pre ISIC Consolidation'!AH$2,'Cost Breakdowns'!$B$222:$B$227)</f>
        <v>0</v>
      </c>
      <c r="AI10" s="81">
        <f>SUMIF('Cost Breakdowns'!$D$222:$D$227,'Pre ISIC Consolidation'!AI$2,'Cost Breakdowns'!$B$222:$B$227)</f>
        <v>0</v>
      </c>
      <c r="AJ10" s="81">
        <f>SUMIF('Cost Breakdowns'!$D$222:$D$227,'Pre ISIC Consolidation'!AJ$2,'Cost Breakdowns'!$B$222:$B$227)</f>
        <v>0</v>
      </c>
      <c r="AK10" s="81">
        <f>SUMIF('Cost Breakdowns'!$D$222:$D$227,'Pre ISIC Consolidation'!AK$2,'Cost Breakdowns'!$B$222:$B$227)</f>
        <v>0</v>
      </c>
      <c r="AL10" s="81">
        <f>SUMIF('Cost Breakdowns'!$D$222:$D$227,'Pre ISIC Consolidation'!AL$2,'Cost Breakdowns'!$B$222:$B$227)</f>
        <v>0.17999999999999997</v>
      </c>
      <c r="AM10" s="81">
        <f>SUMIF('Cost Breakdowns'!$D$222:$D$227,'Pre ISIC Consolidation'!AM$2,'Cost Breakdowns'!$B$222:$B$227)</f>
        <v>0</v>
      </c>
      <c r="AN10" s="81">
        <f>SUMIF('Cost Breakdowns'!$D$222:$D$227,'Pre ISIC Consolidation'!AN$2,'Cost Breakdowns'!$B$222:$B$227)</f>
        <v>0</v>
      </c>
      <c r="AO10" s="81">
        <f>SUMIF('Cost Breakdowns'!$D$222:$D$227,'Pre ISIC Consolidation'!AO$2,'Cost Breakdowns'!$B$222:$B$227)</f>
        <v>0</v>
      </c>
      <c r="AP10" s="81">
        <f>SUMIF('Cost Breakdowns'!$D$222:$D$227,'Pre ISIC Consolidation'!AP$2,'Cost Breakdowns'!$B$222:$B$227)</f>
        <v>0</v>
      </c>
      <c r="AQ10" s="81">
        <f>SUMIF('Cost Breakdowns'!$D$222:$D$227,'Pre ISIC Consolidation'!AQ$2,'Cost Breakdowns'!$B$222:$B$227)</f>
        <v>0</v>
      </c>
    </row>
    <row r="11" spans="1:43" x14ac:dyDescent="0.45">
      <c r="A11" t="s">
        <v>207</v>
      </c>
      <c r="B11" s="81">
        <f>SUMIF('Cost Breakdowns'!$D$293:$D$306,'Pre ISIC Consolidation'!B$2,'Cost Breakdowns'!$B$293:$B$306)</f>
        <v>0</v>
      </c>
      <c r="C11" s="81">
        <f>SUMIF('Cost Breakdowns'!$D$293:$D$306,'Pre ISIC Consolidation'!C$2,'Cost Breakdowns'!$B$293:$B$306)</f>
        <v>0</v>
      </c>
      <c r="D11" s="81">
        <f>SUMIF('Cost Breakdowns'!$D$293:$D$306,'Pre ISIC Consolidation'!D$2,'Cost Breakdowns'!$B$293:$B$306)</f>
        <v>0</v>
      </c>
      <c r="E11" s="81">
        <f>SUMIF('Cost Breakdowns'!$D$293:$D$306,'Pre ISIC Consolidation'!E$2,'Cost Breakdowns'!$B$293:$B$306)</f>
        <v>2.851903439375358E-2</v>
      </c>
      <c r="F11" s="81">
        <f>SUMIF('Cost Breakdowns'!$D$293:$D$306,'Pre ISIC Consolidation'!F$2,'Cost Breakdowns'!$B$293:$B$306)</f>
        <v>0</v>
      </c>
      <c r="G11" s="81">
        <f>SUMIF('Cost Breakdowns'!$D$293:$D$306,'Pre ISIC Consolidation'!G$2,'Cost Breakdowns'!$B$293:$B$306)</f>
        <v>0</v>
      </c>
      <c r="H11" s="81">
        <f>SUMIF('Cost Breakdowns'!$D$293:$D$306,'Pre ISIC Consolidation'!H$2,'Cost Breakdowns'!$B$293:$B$306)</f>
        <v>0</v>
      </c>
      <c r="I11" s="81">
        <f>SUMIF('Cost Breakdowns'!$D$293:$D$306,'Pre ISIC Consolidation'!I$2,'Cost Breakdowns'!$B$293:$B$306)</f>
        <v>0</v>
      </c>
      <c r="J11" s="81">
        <f>SUMIF('Cost Breakdowns'!$D$293:$D$306,'Pre ISIC Consolidation'!J$2,'Cost Breakdowns'!$B$293:$B$306)</f>
        <v>0</v>
      </c>
      <c r="K11" s="81">
        <f>SUMIF('Cost Breakdowns'!$D$293:$D$306,'Pre ISIC Consolidation'!K$2,'Cost Breakdowns'!$B$293:$B$306)</f>
        <v>2.3001470420079329E-3</v>
      </c>
      <c r="L11" s="81">
        <f>SUMIF('Cost Breakdowns'!$D$293:$D$306,'Pre ISIC Consolidation'!L$2,'Cost Breakdowns'!$B$293:$B$306)</f>
        <v>4.8507419772996917E-4</v>
      </c>
      <c r="M11" s="81">
        <f>SUMIF('Cost Breakdowns'!$D$293:$D$306,'Pre ISIC Consolidation'!M$2,'Cost Breakdowns'!$B$293:$B$306)</f>
        <v>0</v>
      </c>
      <c r="N11" s="81">
        <f>SUMIF('Cost Breakdowns'!$D$293:$D$306,'Pre ISIC Consolidation'!N$2,'Cost Breakdowns'!$B$293:$B$306)</f>
        <v>0</v>
      </c>
      <c r="O11" s="81">
        <f>SUMIF('Cost Breakdowns'!$D$293:$D$306,'Pre ISIC Consolidation'!O$2,'Cost Breakdowns'!$B$293:$B$306)</f>
        <v>0</v>
      </c>
      <c r="P11" s="81">
        <f>SUMIF('Cost Breakdowns'!$D$293:$D$306,'Pre ISIC Consolidation'!P$2,'Cost Breakdowns'!$B$293:$B$306)</f>
        <v>3.6648621011477336E-4</v>
      </c>
      <c r="Q11" s="81">
        <f>SUMIF('Cost Breakdowns'!$D$293:$D$306,'Pre ISIC Consolidation'!Q$2,'Cost Breakdowns'!$B$293:$B$306)</f>
        <v>0</v>
      </c>
      <c r="R11" s="81">
        <f>SUMIF('Cost Breakdowns'!$D$293:$D$306,'Pre ISIC Consolidation'!R$2,'Cost Breakdowns'!$B$293:$B$306)</f>
        <v>0</v>
      </c>
      <c r="S11" s="81">
        <f>SUMIF('Cost Breakdowns'!$D$293:$D$306,'Pre ISIC Consolidation'!S$2,'Cost Breakdowns'!$B$293:$B$306)</f>
        <v>1.5283905098620277E-3</v>
      </c>
      <c r="T11" s="81">
        <f>SUMIF('Cost Breakdowns'!$D$293:$D$306,'Pre ISIC Consolidation'!T$2,'Cost Breakdowns'!$B$293:$B$306)</f>
        <v>0</v>
      </c>
      <c r="U11" s="81">
        <f>SUMIF('Cost Breakdowns'!$D$293:$D$306,'Pre ISIC Consolidation'!U$2,'Cost Breakdowns'!$B$293:$B$306)</f>
        <v>0</v>
      </c>
      <c r="V11" s="81">
        <f>SUMIF('Cost Breakdowns'!$D$293:$D$306,'Pre ISIC Consolidation'!V$2,'Cost Breakdowns'!$B$293:$B$306)</f>
        <v>0.46056987354185763</v>
      </c>
      <c r="W11" s="81">
        <f>SUMIF('Cost Breakdowns'!$D$293:$D$306,'Pre ISIC Consolidation'!W$2,'Cost Breakdowns'!$B$293:$B$306)</f>
        <v>0</v>
      </c>
      <c r="X11" s="81">
        <f>SUMIF('Cost Breakdowns'!$D$293:$D$306,'Pre ISIC Consolidation'!X$2,'Cost Breakdowns'!$B$293:$B$306)</f>
        <v>0</v>
      </c>
      <c r="Y11" s="81">
        <f>SUMIF('Cost Breakdowns'!$D$293:$D$306,'Pre ISIC Consolidation'!Y$2,'Cost Breakdowns'!$B$293:$B$306)</f>
        <v>0</v>
      </c>
      <c r="Z11" s="81">
        <f>SUMIF('Cost Breakdowns'!$D$293:$D$306,'Pre ISIC Consolidation'!Z$2,'Cost Breakdowns'!$B$293:$B$306)</f>
        <v>0.50472047573573309</v>
      </c>
      <c r="AA11" s="81">
        <f>SUMIF('Cost Breakdowns'!$D$293:$D$306,'Pre ISIC Consolidation'!AA$2,'Cost Breakdowns'!$B$293:$B$306)</f>
        <v>0</v>
      </c>
      <c r="AB11" s="81">
        <f>SUMIF('Cost Breakdowns'!$D$293:$D$306,'Pre ISIC Consolidation'!AB$2,'Cost Breakdowns'!$B$293:$B$306)</f>
        <v>0</v>
      </c>
      <c r="AC11" s="81">
        <f>SUMIF('Cost Breakdowns'!$D$293:$D$306,'Pre ISIC Consolidation'!AC$2,'Cost Breakdowns'!$B$293:$B$306)</f>
        <v>0</v>
      </c>
      <c r="AD11" s="81">
        <f>SUMIF('Cost Breakdowns'!$D$293:$D$306,'Pre ISIC Consolidation'!AD$2,'Cost Breakdowns'!$B$293:$B$306)</f>
        <v>0</v>
      </c>
      <c r="AE11" s="81">
        <f>SUMIF('Cost Breakdowns'!$D$293:$D$306,'Pre ISIC Consolidation'!AE$2,'Cost Breakdowns'!$B$293:$B$306)</f>
        <v>0</v>
      </c>
      <c r="AF11" s="81">
        <f>SUMIF('Cost Breakdowns'!$D$293:$D$306,'Pre ISIC Consolidation'!AF$2,'Cost Breakdowns'!$B$293:$B$306)</f>
        <v>6.8886743694495669E-4</v>
      </c>
      <c r="AG11" s="81">
        <f>SUMIF('Cost Breakdowns'!$D$293:$D$306,'Pre ISIC Consolidation'!AG$2,'Cost Breakdowns'!$B$293:$B$306)</f>
        <v>0</v>
      </c>
      <c r="AH11" s="81">
        <f>SUMIF('Cost Breakdowns'!$D$293:$D$306,'Pre ISIC Consolidation'!AH$2,'Cost Breakdowns'!$B$293:$B$306)</f>
        <v>0</v>
      </c>
      <c r="AI11" s="81">
        <f>SUMIF('Cost Breakdowns'!$D$293:$D$306,'Pre ISIC Consolidation'!AI$2,'Cost Breakdowns'!$B$293:$B$306)</f>
        <v>0</v>
      </c>
      <c r="AJ11" s="81">
        <f>SUMIF('Cost Breakdowns'!$D$293:$D$306,'Pre ISIC Consolidation'!AJ$2,'Cost Breakdowns'!$B$293:$B$306)</f>
        <v>0</v>
      </c>
      <c r="AK11" s="81">
        <f>SUMIF('Cost Breakdowns'!$D$293:$D$306,'Pre ISIC Consolidation'!AK$2,'Cost Breakdowns'!$B$293:$B$306)</f>
        <v>0</v>
      </c>
      <c r="AL11" s="81">
        <f>SUMIF('Cost Breakdowns'!$D$293:$D$306,'Pre ISIC Consolidation'!AL$2,'Cost Breakdowns'!$B$293:$B$306)</f>
        <v>0</v>
      </c>
      <c r="AM11" s="81">
        <f>SUMIF('Cost Breakdowns'!$D$293:$D$306,'Pre ISIC Consolidation'!AM$2,'Cost Breakdowns'!$B$293:$B$306)</f>
        <v>8.2165093199600733E-4</v>
      </c>
      <c r="AN11" s="81">
        <f>SUMIF('Cost Breakdowns'!$D$293:$D$306,'Pre ISIC Consolidation'!AN$2,'Cost Breakdowns'!$B$293:$B$306)</f>
        <v>0</v>
      </c>
      <c r="AO11" s="81">
        <f>SUMIF('Cost Breakdowns'!$D$293:$D$306,'Pre ISIC Consolidation'!AO$2,'Cost Breakdowns'!$B$293:$B$306)</f>
        <v>0</v>
      </c>
      <c r="AP11" s="81">
        <f>SUMIF('Cost Breakdowns'!$D$293:$D$306,'Pre ISIC Consolidation'!AP$2,'Cost Breakdowns'!$B$293:$B$306)</f>
        <v>0</v>
      </c>
      <c r="AQ11" s="81">
        <f>SUMIF('Cost Breakdowns'!$D$293:$D$306,'Pre ISIC Consolidation'!AQ$2,'Cost Breakdowns'!$B$293:$B$306)</f>
        <v>0</v>
      </c>
    </row>
    <row r="12" spans="1:43" x14ac:dyDescent="0.45">
      <c r="A12" t="s">
        <v>208</v>
      </c>
      <c r="B12" s="106">
        <f>B$4</f>
        <v>0</v>
      </c>
      <c r="C12" s="106">
        <f>C$4</f>
        <v>0</v>
      </c>
      <c r="D12" s="106">
        <f>D$4</f>
        <v>0</v>
      </c>
      <c r="E12" s="106">
        <f>E$4</f>
        <v>0</v>
      </c>
      <c r="F12" s="106">
        <f>F$4</f>
        <v>0</v>
      </c>
      <c r="G12" s="106">
        <f>G$4</f>
        <v>0</v>
      </c>
      <c r="H12" s="106">
        <f>H$4</f>
        <v>0</v>
      </c>
      <c r="I12" s="106">
        <f>I$4</f>
        <v>0</v>
      </c>
      <c r="J12" s="106">
        <f>J$4</f>
        <v>0</v>
      </c>
      <c r="K12" s="106">
        <f>K$4</f>
        <v>0</v>
      </c>
      <c r="L12" s="106">
        <f>L$4</f>
        <v>0</v>
      </c>
      <c r="M12" s="106">
        <f>M$4</f>
        <v>0</v>
      </c>
      <c r="N12" s="106">
        <f>N$4</f>
        <v>0</v>
      </c>
      <c r="O12" s="106">
        <f>O$4</f>
        <v>0</v>
      </c>
      <c r="P12" s="106">
        <f>P$4</f>
        <v>0</v>
      </c>
      <c r="Q12" s="106">
        <f>Q$4</f>
        <v>0</v>
      </c>
      <c r="R12" s="106">
        <f>R$4</f>
        <v>0</v>
      </c>
      <c r="S12" s="106">
        <f>S$4</f>
        <v>0</v>
      </c>
      <c r="T12" s="106">
        <f>T$4</f>
        <v>0</v>
      </c>
      <c r="U12" s="106">
        <f>U$4</f>
        <v>0</v>
      </c>
      <c r="V12" s="106">
        <f>V$4</f>
        <v>0.51764705882352946</v>
      </c>
      <c r="W12" s="106">
        <f>W$4</f>
        <v>0</v>
      </c>
      <c r="X12" s="106">
        <f>X$4</f>
        <v>0</v>
      </c>
      <c r="Y12" s="106">
        <f>Y$4</f>
        <v>0</v>
      </c>
      <c r="Z12" s="106">
        <f>Z$4</f>
        <v>5.8823529411764705E-3</v>
      </c>
      <c r="AA12" s="106">
        <f>AA$4</f>
        <v>0</v>
      </c>
      <c r="AB12" s="106">
        <f>AB$4</f>
        <v>0</v>
      </c>
      <c r="AC12" s="106">
        <f>AC$4</f>
        <v>0.28235294117647058</v>
      </c>
      <c r="AD12" s="106">
        <f>AD$4</f>
        <v>0</v>
      </c>
      <c r="AE12" s="106">
        <f>AE$4</f>
        <v>0</v>
      </c>
      <c r="AF12" s="106">
        <f>AF$4</f>
        <v>0</v>
      </c>
      <c r="AG12" s="106">
        <f>AG$4</f>
        <v>0</v>
      </c>
      <c r="AH12" s="106">
        <f>AH$4</f>
        <v>0</v>
      </c>
      <c r="AI12" s="106">
        <f>AI$4</f>
        <v>0</v>
      </c>
      <c r="AJ12" s="106">
        <f>AJ$4</f>
        <v>5.8823529411764705E-3</v>
      </c>
      <c r="AK12" s="106">
        <f>AK$4</f>
        <v>4.7058823529411764E-2</v>
      </c>
      <c r="AL12" s="106">
        <f>AL$4</f>
        <v>0.11764705882352941</v>
      </c>
      <c r="AM12" s="106">
        <f>AM$4</f>
        <v>2.3529411764705882E-2</v>
      </c>
      <c r="AN12" s="106">
        <f>AN$4</f>
        <v>0</v>
      </c>
      <c r="AO12" s="106">
        <f>AO$4</f>
        <v>0</v>
      </c>
      <c r="AP12" s="106">
        <f>AP$4</f>
        <v>0</v>
      </c>
      <c r="AQ12" s="106">
        <f>AQ$4</f>
        <v>0</v>
      </c>
    </row>
    <row r="13" spans="1:43" x14ac:dyDescent="0.45">
      <c r="A13" t="s">
        <v>209</v>
      </c>
      <c r="B13" s="106">
        <f>B4</f>
        <v>0</v>
      </c>
      <c r="C13" s="106">
        <f>C4</f>
        <v>0</v>
      </c>
      <c r="D13" s="106">
        <f>D4</f>
        <v>0</v>
      </c>
      <c r="E13" s="106">
        <f>E4</f>
        <v>0</v>
      </c>
      <c r="F13" s="106">
        <f>F4</f>
        <v>0</v>
      </c>
      <c r="G13" s="106">
        <f>G4</f>
        <v>0</v>
      </c>
      <c r="H13" s="106">
        <f>H4</f>
        <v>0</v>
      </c>
      <c r="I13" s="106">
        <f>I4</f>
        <v>0</v>
      </c>
      <c r="J13" s="106">
        <f>J4</f>
        <v>0</v>
      </c>
      <c r="K13" s="106">
        <f>K4</f>
        <v>0</v>
      </c>
      <c r="L13" s="106">
        <f>L4</f>
        <v>0</v>
      </c>
      <c r="M13" s="106">
        <f>M4</f>
        <v>0</v>
      </c>
      <c r="N13" s="106">
        <f>N4</f>
        <v>0</v>
      </c>
      <c r="O13" s="106">
        <f>O4</f>
        <v>0</v>
      </c>
      <c r="P13" s="106">
        <f>P4</f>
        <v>0</v>
      </c>
      <c r="Q13" s="106">
        <f>Q4</f>
        <v>0</v>
      </c>
      <c r="R13" s="106">
        <f>R4</f>
        <v>0</v>
      </c>
      <c r="S13" s="106">
        <f>S4</f>
        <v>0</v>
      </c>
      <c r="T13" s="106">
        <f>T4</f>
        <v>0</v>
      </c>
      <c r="U13" s="106">
        <f>U4</f>
        <v>0</v>
      </c>
      <c r="V13" s="106">
        <f>V4</f>
        <v>0.51764705882352946</v>
      </c>
      <c r="W13" s="106">
        <f>W4</f>
        <v>0</v>
      </c>
      <c r="X13" s="106">
        <f>X4</f>
        <v>0</v>
      </c>
      <c r="Y13" s="106">
        <f>Y4</f>
        <v>0</v>
      </c>
      <c r="Z13" s="106">
        <f>Z4</f>
        <v>5.8823529411764705E-3</v>
      </c>
      <c r="AA13" s="106">
        <f>AA4</f>
        <v>0</v>
      </c>
      <c r="AB13" s="106">
        <f>AB4</f>
        <v>0</v>
      </c>
      <c r="AC13" s="106">
        <f>AC4</f>
        <v>0.28235294117647058</v>
      </c>
      <c r="AD13" s="106">
        <f>AD4</f>
        <v>0</v>
      </c>
      <c r="AE13" s="106">
        <f>AE4</f>
        <v>0</v>
      </c>
      <c r="AF13" s="106">
        <f>AF4</f>
        <v>0</v>
      </c>
      <c r="AG13" s="106">
        <f>AG4</f>
        <v>0</v>
      </c>
      <c r="AH13" s="106">
        <f>AH4</f>
        <v>0</v>
      </c>
      <c r="AI13" s="106">
        <f>AI4</f>
        <v>0</v>
      </c>
      <c r="AJ13" s="106">
        <f>AJ4</f>
        <v>5.8823529411764705E-3</v>
      </c>
      <c r="AK13" s="106">
        <f>AK4</f>
        <v>4.7058823529411764E-2</v>
      </c>
      <c r="AL13" s="106">
        <f>AL4</f>
        <v>0.11764705882352941</v>
      </c>
      <c r="AM13" s="106">
        <f>AM4</f>
        <v>2.3529411764705882E-2</v>
      </c>
      <c r="AN13" s="106">
        <f>AN4</f>
        <v>0</v>
      </c>
      <c r="AO13" s="106">
        <f>AO4</f>
        <v>0</v>
      </c>
      <c r="AP13" s="106">
        <f>AP4</f>
        <v>0</v>
      </c>
      <c r="AQ13" s="106">
        <f>AQ4</f>
        <v>0</v>
      </c>
    </row>
    <row r="14" spans="1:43" x14ac:dyDescent="0.45">
      <c r="A14" t="s">
        <v>210</v>
      </c>
      <c r="B14" s="81">
        <f>SUMIF('Cost Breakdowns'!$D$79:$D$96,'Pre ISIC Consolidation'!B$2,'Cost Breakdowns'!$B$79:$B$96)</f>
        <v>0</v>
      </c>
      <c r="C14" s="81">
        <f>SUMIF('Cost Breakdowns'!$D$79:$D$96,'Pre ISIC Consolidation'!C$2,'Cost Breakdowns'!$B$79:$B$96)</f>
        <v>0</v>
      </c>
      <c r="D14" s="81">
        <f>SUMIF('Cost Breakdowns'!$D$79:$D$96,'Pre ISIC Consolidation'!D$2,'Cost Breakdowns'!$B$79:$B$96)</f>
        <v>0</v>
      </c>
      <c r="E14" s="81">
        <f>SUMIF('Cost Breakdowns'!$D$79:$D$96,'Pre ISIC Consolidation'!E$2,'Cost Breakdowns'!$B$79:$B$96)</f>
        <v>0</v>
      </c>
      <c r="F14" s="81">
        <f>SUMIF('Cost Breakdowns'!$D$79:$D$96,'Pre ISIC Consolidation'!F$2,'Cost Breakdowns'!$B$79:$B$96)</f>
        <v>0</v>
      </c>
      <c r="G14" s="81">
        <f>SUMIF('Cost Breakdowns'!$D$79:$D$96,'Pre ISIC Consolidation'!G$2,'Cost Breakdowns'!$B$79:$B$96)</f>
        <v>0</v>
      </c>
      <c r="H14" s="81">
        <f>SUMIF('Cost Breakdowns'!$D$79:$D$96,'Pre ISIC Consolidation'!H$2,'Cost Breakdowns'!$B$79:$B$96)</f>
        <v>0</v>
      </c>
      <c r="I14" s="81">
        <f>SUMIF('Cost Breakdowns'!$D$79:$D$96,'Pre ISIC Consolidation'!I$2,'Cost Breakdowns'!$B$79:$B$96)</f>
        <v>0</v>
      </c>
      <c r="J14" s="81">
        <f>SUMIF('Cost Breakdowns'!$D$79:$D$96,'Pre ISIC Consolidation'!J$2,'Cost Breakdowns'!$B$79:$B$96)</f>
        <v>0</v>
      </c>
      <c r="K14" s="81">
        <f>SUMIF('Cost Breakdowns'!$D$79:$D$96,'Pre ISIC Consolidation'!K$2,'Cost Breakdowns'!$B$79:$B$96)</f>
        <v>0</v>
      </c>
      <c r="L14" s="81">
        <f>SUMIF('Cost Breakdowns'!$D$79:$D$96,'Pre ISIC Consolidation'!L$2,'Cost Breakdowns'!$B$79:$B$96)</f>
        <v>1.2988548017889186E-3</v>
      </c>
      <c r="M14" s="81">
        <f>SUMIF('Cost Breakdowns'!$D$79:$D$96,'Pre ISIC Consolidation'!M$2,'Cost Breakdowns'!$B$79:$B$96)</f>
        <v>0</v>
      </c>
      <c r="N14" s="81">
        <f>SUMIF('Cost Breakdowns'!$D$79:$D$96,'Pre ISIC Consolidation'!N$2,'Cost Breakdowns'!$B$79:$B$96)</f>
        <v>0</v>
      </c>
      <c r="O14" s="81">
        <f>SUMIF('Cost Breakdowns'!$D$79:$D$96,'Pre ISIC Consolidation'!O$2,'Cost Breakdowns'!$B$79:$B$96)</f>
        <v>0</v>
      </c>
      <c r="P14" s="81">
        <f>SUMIF('Cost Breakdowns'!$D$79:$D$96,'Pre ISIC Consolidation'!P$2,'Cost Breakdowns'!$B$79:$B$96)</f>
        <v>0</v>
      </c>
      <c r="Q14" s="81">
        <f>SUMIF('Cost Breakdowns'!$D$79:$D$96,'Pre ISIC Consolidation'!Q$2,'Cost Breakdowns'!$B$79:$B$96)</f>
        <v>0</v>
      </c>
      <c r="R14" s="81">
        <f>SUMIF('Cost Breakdowns'!$D$79:$D$96,'Pre ISIC Consolidation'!R$2,'Cost Breakdowns'!$B$79:$B$96)</f>
        <v>0</v>
      </c>
      <c r="S14" s="81">
        <f>SUMIF('Cost Breakdowns'!$D$79:$D$96,'Pre ISIC Consolidation'!S$2,'Cost Breakdowns'!$B$79:$B$96)</f>
        <v>0</v>
      </c>
      <c r="T14" s="81">
        <f>SUMIF('Cost Breakdowns'!$D$79:$D$96,'Pre ISIC Consolidation'!T$2,'Cost Breakdowns'!$B$79:$B$96)</f>
        <v>0</v>
      </c>
      <c r="U14" s="81">
        <f>SUMIF('Cost Breakdowns'!$D$79:$D$96,'Pre ISIC Consolidation'!U$2,'Cost Breakdowns'!$B$79:$B$96)</f>
        <v>0</v>
      </c>
      <c r="V14" s="81">
        <f>SUMIF('Cost Breakdowns'!$D$79:$D$96,'Pre ISIC Consolidation'!V$2,'Cost Breakdowns'!$B$79:$B$96)</f>
        <v>0.37300876505738617</v>
      </c>
      <c r="W14" s="81">
        <f>SUMIF('Cost Breakdowns'!$D$79:$D$96,'Pre ISIC Consolidation'!W$2,'Cost Breakdowns'!$B$79:$B$96)</f>
        <v>0</v>
      </c>
      <c r="X14" s="81">
        <f>SUMIF('Cost Breakdowns'!$D$79:$D$96,'Pre ISIC Consolidation'!X$2,'Cost Breakdowns'!$B$79:$B$96)</f>
        <v>0</v>
      </c>
      <c r="Y14" s="81">
        <f>SUMIF('Cost Breakdowns'!$D$79:$D$96,'Pre ISIC Consolidation'!Y$2,'Cost Breakdowns'!$B$79:$B$96)</f>
        <v>0</v>
      </c>
      <c r="Z14" s="81">
        <f>SUMIF('Cost Breakdowns'!$D$79:$D$96,'Pre ISIC Consolidation'!Z$2,'Cost Breakdowns'!$B$79:$B$96)</f>
        <v>0</v>
      </c>
      <c r="AA14" s="81">
        <f>SUMIF('Cost Breakdowns'!$D$79:$D$96,'Pre ISIC Consolidation'!AA$2,'Cost Breakdowns'!$B$79:$B$96)</f>
        <v>0</v>
      </c>
      <c r="AB14" s="81">
        <f>SUMIF('Cost Breakdowns'!$D$79:$D$96,'Pre ISIC Consolidation'!AB$2,'Cost Breakdowns'!$B$79:$B$96)</f>
        <v>0</v>
      </c>
      <c r="AC14" s="81">
        <f>SUMIF('Cost Breakdowns'!$D$79:$D$96,'Pre ISIC Consolidation'!AC$2,'Cost Breakdowns'!$B$79:$B$96)</f>
        <v>0.38864412750459743</v>
      </c>
      <c r="AD14" s="81">
        <f>SUMIF('Cost Breakdowns'!$D$79:$D$96,'Pre ISIC Consolidation'!AD$2,'Cost Breakdowns'!$B$79:$B$96)</f>
        <v>0</v>
      </c>
      <c r="AE14" s="81">
        <f>SUMIF('Cost Breakdowns'!$D$79:$D$96,'Pre ISIC Consolidation'!AE$2,'Cost Breakdowns'!$B$79:$B$96)</f>
        <v>0</v>
      </c>
      <c r="AF14" s="81">
        <f>SUMIF('Cost Breakdowns'!$D$79:$D$96,'Pre ISIC Consolidation'!AF$2,'Cost Breakdowns'!$B$79:$B$96)</f>
        <v>0</v>
      </c>
      <c r="AG14" s="81">
        <f>SUMIF('Cost Breakdowns'!$D$79:$D$96,'Pre ISIC Consolidation'!AG$2,'Cost Breakdowns'!$B$79:$B$96)</f>
        <v>0</v>
      </c>
      <c r="AH14" s="81">
        <f>SUMIF('Cost Breakdowns'!$D$79:$D$96,'Pre ISIC Consolidation'!AH$2,'Cost Breakdowns'!$B$79:$B$96)</f>
        <v>0</v>
      </c>
      <c r="AI14" s="81">
        <f>SUMIF('Cost Breakdowns'!$D$79:$D$96,'Pre ISIC Consolidation'!AI$2,'Cost Breakdowns'!$B$79:$B$96)</f>
        <v>0</v>
      </c>
      <c r="AJ14" s="81">
        <f>SUMIF('Cost Breakdowns'!$D$79:$D$96,'Pre ISIC Consolidation'!AJ$2,'Cost Breakdowns'!$B$79:$B$96)</f>
        <v>1.1626634167502739E-2</v>
      </c>
      <c r="AK14" s="81">
        <f>SUMIF('Cost Breakdowns'!$D$79:$D$96,'Pre ISIC Consolidation'!AK$2,'Cost Breakdowns'!$B$79:$B$96)</f>
        <v>0</v>
      </c>
      <c r="AL14" s="81">
        <f>SUMIF('Cost Breakdowns'!$D$79:$D$96,'Pre ISIC Consolidation'!AL$2,'Cost Breakdowns'!$B$79:$B$96)</f>
        <v>0.22542161846872494</v>
      </c>
      <c r="AM14" s="81">
        <f>SUMIF('Cost Breakdowns'!$D$79:$D$96,'Pre ISIC Consolidation'!AM$2,'Cost Breakdowns'!$B$79:$B$96)</f>
        <v>0</v>
      </c>
      <c r="AN14" s="81">
        <f>SUMIF('Cost Breakdowns'!$D$79:$D$96,'Pre ISIC Consolidation'!AN$2,'Cost Breakdowns'!$B$79:$B$96)</f>
        <v>0</v>
      </c>
      <c r="AO14" s="81">
        <f>SUMIF('Cost Breakdowns'!$D$79:$D$96,'Pre ISIC Consolidation'!AO$2,'Cost Breakdowns'!$B$79:$B$96)</f>
        <v>0</v>
      </c>
      <c r="AP14" s="81">
        <f>SUMIF('Cost Breakdowns'!$D$79:$D$96,'Pre ISIC Consolidation'!AP$2,'Cost Breakdowns'!$B$79:$B$96)</f>
        <v>0</v>
      </c>
      <c r="AQ14" s="81">
        <f>SUMIF('Cost Breakdowns'!$D$79:$D$96,'Pre ISIC Consolidation'!AQ$2,'Cost Breakdowns'!$B$79:$B$96)</f>
        <v>0</v>
      </c>
    </row>
    <row r="15" spans="1:43" x14ac:dyDescent="0.45">
      <c r="A15" t="s">
        <v>211</v>
      </c>
      <c r="B15" s="81">
        <f>SUMIF('Cost Breakdowns'!$D$319:$D$363,'Pre ISIC Consolidation'!B$2,'Cost Breakdowns'!$B$319:$B$363)</f>
        <v>0</v>
      </c>
      <c r="C15" s="81">
        <f>SUMIF('Cost Breakdowns'!$D$319:$D$363,'Pre ISIC Consolidation'!C$2,'Cost Breakdowns'!$B$319:$B$363)</f>
        <v>0</v>
      </c>
      <c r="D15" s="81">
        <f>SUMIF('Cost Breakdowns'!$D$319:$D$363,'Pre ISIC Consolidation'!D$2,'Cost Breakdowns'!$B$319:$B$363)</f>
        <v>0</v>
      </c>
      <c r="E15" s="81">
        <f>SUMIF('Cost Breakdowns'!$D$319:$D$363,'Pre ISIC Consolidation'!E$2,'Cost Breakdowns'!$B$319:$B$363)</f>
        <v>0</v>
      </c>
      <c r="F15" s="81">
        <f>SUMIF('Cost Breakdowns'!$D$319:$D$363,'Pre ISIC Consolidation'!F$2,'Cost Breakdowns'!$B$319:$B$363)</f>
        <v>0</v>
      </c>
      <c r="G15" s="81">
        <f>SUMIF('Cost Breakdowns'!$D$319:$D$363,'Pre ISIC Consolidation'!G$2,'Cost Breakdowns'!$B$319:$B$363)</f>
        <v>0</v>
      </c>
      <c r="H15" s="81">
        <f>SUMIF('Cost Breakdowns'!$D$319:$D$363,'Pre ISIC Consolidation'!H$2,'Cost Breakdowns'!$B$319:$B$363)</f>
        <v>0</v>
      </c>
      <c r="I15" s="81">
        <f>SUMIF('Cost Breakdowns'!$D$319:$D$363,'Pre ISIC Consolidation'!I$2,'Cost Breakdowns'!$B$319:$B$363)</f>
        <v>0</v>
      </c>
      <c r="J15" s="81">
        <f>SUMIF('Cost Breakdowns'!$D$319:$D$363,'Pre ISIC Consolidation'!J$2,'Cost Breakdowns'!$B$319:$B$363)</f>
        <v>0</v>
      </c>
      <c r="K15" s="81">
        <f>SUMIF('Cost Breakdowns'!$D$319:$D$363,'Pre ISIC Consolidation'!K$2,'Cost Breakdowns'!$B$319:$B$363)</f>
        <v>0</v>
      </c>
      <c r="L15" s="81">
        <f>SUMIF('Cost Breakdowns'!$D$319:$D$363,'Pre ISIC Consolidation'!L$2,'Cost Breakdowns'!$B$319:$B$363)</f>
        <v>0</v>
      </c>
      <c r="M15" s="81">
        <f>SUMIF('Cost Breakdowns'!$D$319:$D$363,'Pre ISIC Consolidation'!M$2,'Cost Breakdowns'!$B$319:$B$363)</f>
        <v>0</v>
      </c>
      <c r="N15" s="81">
        <f>SUMIF('Cost Breakdowns'!$D$319:$D$363,'Pre ISIC Consolidation'!N$2,'Cost Breakdowns'!$B$319:$B$363)</f>
        <v>0</v>
      </c>
      <c r="O15" s="81">
        <f>SUMIF('Cost Breakdowns'!$D$319:$D$363,'Pre ISIC Consolidation'!O$2,'Cost Breakdowns'!$B$319:$B$363)</f>
        <v>0</v>
      </c>
      <c r="P15" s="81">
        <f>SUMIF('Cost Breakdowns'!$D$319:$D$363,'Pre ISIC Consolidation'!P$2,'Cost Breakdowns'!$B$319:$B$363)</f>
        <v>0</v>
      </c>
      <c r="Q15" s="81">
        <f>SUMIF('Cost Breakdowns'!$D$319:$D$363,'Pre ISIC Consolidation'!Q$2,'Cost Breakdowns'!$B$319:$B$363)</f>
        <v>0</v>
      </c>
      <c r="R15" s="81">
        <f>SUMIF('Cost Breakdowns'!$D$319:$D$363,'Pre ISIC Consolidation'!R$2,'Cost Breakdowns'!$B$319:$B$363)</f>
        <v>0</v>
      </c>
      <c r="S15" s="81">
        <f>SUMIF('Cost Breakdowns'!$D$319:$D$363,'Pre ISIC Consolidation'!S$2,'Cost Breakdowns'!$B$319:$B$363)</f>
        <v>4.6576763057539591E-2</v>
      </c>
      <c r="T15" s="81">
        <f>SUMIF('Cost Breakdowns'!$D$319:$D$363,'Pre ISIC Consolidation'!T$2,'Cost Breakdowns'!$B$319:$B$363)</f>
        <v>0</v>
      </c>
      <c r="U15" s="81">
        <f>SUMIF('Cost Breakdowns'!$D$319:$D$363,'Pre ISIC Consolidation'!U$2,'Cost Breakdowns'!$B$319:$B$363)</f>
        <v>0.27562360980762241</v>
      </c>
      <c r="V15" s="81">
        <f>SUMIF('Cost Breakdowns'!$D$319:$D$363,'Pre ISIC Consolidation'!V$2,'Cost Breakdowns'!$B$319:$B$363)</f>
        <v>5.4258419412850437E-2</v>
      </c>
      <c r="W15" s="81">
        <f>SUMIF('Cost Breakdowns'!$D$319:$D$363,'Pre ISIC Consolidation'!W$2,'Cost Breakdowns'!$B$319:$B$363)</f>
        <v>0</v>
      </c>
      <c r="X15" s="81">
        <f>SUMIF('Cost Breakdowns'!$D$319:$D$363,'Pre ISIC Consolidation'!X$2,'Cost Breakdowns'!$B$319:$B$363)</f>
        <v>0</v>
      </c>
      <c r="Y15" s="81">
        <f>SUMIF('Cost Breakdowns'!$D$319:$D$363,'Pre ISIC Consolidation'!Y$2,'Cost Breakdowns'!$B$319:$B$363)</f>
        <v>0</v>
      </c>
      <c r="Z15" s="81">
        <f>SUMIF('Cost Breakdowns'!$D$319:$D$363,'Pre ISIC Consolidation'!Z$2,'Cost Breakdowns'!$B$319:$B$363)</f>
        <v>0</v>
      </c>
      <c r="AA15" s="81">
        <f>SUMIF('Cost Breakdowns'!$D$319:$D$363,'Pre ISIC Consolidation'!AA$2,'Cost Breakdowns'!$B$319:$B$363)</f>
        <v>0</v>
      </c>
      <c r="AB15" s="81">
        <f>SUMIF('Cost Breakdowns'!$D$319:$D$363,'Pre ISIC Consolidation'!AB$2,'Cost Breakdowns'!$B$319:$B$363)</f>
        <v>0</v>
      </c>
      <c r="AC15" s="81">
        <f>SUMIF('Cost Breakdowns'!$D$319:$D$363,'Pre ISIC Consolidation'!AC$2,'Cost Breakdowns'!$B$319:$B$363)</f>
        <v>0.14342559674784167</v>
      </c>
      <c r="AD15" s="81">
        <f>SUMIF('Cost Breakdowns'!$D$319:$D$363,'Pre ISIC Consolidation'!AD$2,'Cost Breakdowns'!$B$319:$B$363)</f>
        <v>0</v>
      </c>
      <c r="AE15" s="81">
        <f>SUMIF('Cost Breakdowns'!$D$319:$D$363,'Pre ISIC Consolidation'!AE$2,'Cost Breakdowns'!$B$319:$B$363)</f>
        <v>0.18586716613537446</v>
      </c>
      <c r="AF15" s="81">
        <f>SUMIF('Cost Breakdowns'!$D$319:$D$363,'Pre ISIC Consolidation'!AF$2,'Cost Breakdowns'!$B$319:$B$363)</f>
        <v>0</v>
      </c>
      <c r="AG15" s="81">
        <f>SUMIF('Cost Breakdowns'!$D$319:$D$363,'Pre ISIC Consolidation'!AG$2,'Cost Breakdowns'!$B$319:$B$363)</f>
        <v>0</v>
      </c>
      <c r="AH15" s="81">
        <f>SUMIF('Cost Breakdowns'!$D$319:$D$363,'Pre ISIC Consolidation'!AH$2,'Cost Breakdowns'!$B$319:$B$363)</f>
        <v>0</v>
      </c>
      <c r="AI15" s="81">
        <f>SUMIF('Cost Breakdowns'!$D$319:$D$363,'Pre ISIC Consolidation'!AI$2,'Cost Breakdowns'!$B$319:$B$363)</f>
        <v>0</v>
      </c>
      <c r="AJ15" s="81">
        <f>SUMIF('Cost Breakdowns'!$D$319:$D$363,'Pre ISIC Consolidation'!AJ$2,'Cost Breakdowns'!$B$319:$B$363)</f>
        <v>3.4860667826711315E-2</v>
      </c>
      <c r="AK15" s="81">
        <f>SUMIF('Cost Breakdowns'!$D$319:$D$363,'Pre ISIC Consolidation'!AK$2,'Cost Breakdowns'!$B$319:$B$363)</f>
        <v>0</v>
      </c>
      <c r="AL15" s="81">
        <f>SUMIF('Cost Breakdowns'!$D$319:$D$363,'Pre ISIC Consolidation'!AL$2,'Cost Breakdowns'!$B$319:$B$363)</f>
        <v>0.25938777701206028</v>
      </c>
      <c r="AM15" s="81">
        <f>SUMIF('Cost Breakdowns'!$D$319:$D$363,'Pre ISIC Consolidation'!AM$2,'Cost Breakdowns'!$B$319:$B$363)</f>
        <v>0</v>
      </c>
      <c r="AN15" s="81">
        <f>SUMIF('Cost Breakdowns'!$D$319:$D$363,'Pre ISIC Consolidation'!AN$2,'Cost Breakdowns'!$B$319:$B$363)</f>
        <v>0</v>
      </c>
      <c r="AO15" s="81">
        <f>SUMIF('Cost Breakdowns'!$D$319:$D$363,'Pre ISIC Consolidation'!AO$2,'Cost Breakdowns'!$B$319:$B$363)</f>
        <v>0</v>
      </c>
      <c r="AP15" s="81">
        <f>SUMIF('Cost Breakdowns'!$D$319:$D$363,'Pre ISIC Consolidation'!AP$2,'Cost Breakdowns'!$B$319:$B$363)</f>
        <v>0</v>
      </c>
      <c r="AQ15" s="81">
        <f>SUMIF('Cost Breakdowns'!$D$319:$D$363,'Pre ISIC Consolidation'!AQ$2,'Cost Breakdowns'!$B$319:$B$363)</f>
        <v>0</v>
      </c>
    </row>
    <row r="16" spans="1:43" x14ac:dyDescent="0.45">
      <c r="A16" t="s">
        <v>212</v>
      </c>
      <c r="B16" s="106">
        <f>B$4</f>
        <v>0</v>
      </c>
      <c r="C16" s="106">
        <f>C$4</f>
        <v>0</v>
      </c>
      <c r="D16" s="106">
        <f>D$4</f>
        <v>0</v>
      </c>
      <c r="E16" s="106">
        <f>E$4</f>
        <v>0</v>
      </c>
      <c r="F16" s="106">
        <f>F$4</f>
        <v>0</v>
      </c>
      <c r="G16" s="106">
        <f>G$4</f>
        <v>0</v>
      </c>
      <c r="H16" s="106">
        <f>H$4</f>
        <v>0</v>
      </c>
      <c r="I16" s="106">
        <f>I$4</f>
        <v>0</v>
      </c>
      <c r="J16" s="106">
        <f>J$4</f>
        <v>0</v>
      </c>
      <c r="K16" s="106">
        <f>K$4</f>
        <v>0</v>
      </c>
      <c r="L16" s="106">
        <f>L$4</f>
        <v>0</v>
      </c>
      <c r="M16" s="106">
        <f>M$4</f>
        <v>0</v>
      </c>
      <c r="N16" s="106">
        <f>N$4</f>
        <v>0</v>
      </c>
      <c r="O16" s="106">
        <f>O$4</f>
        <v>0</v>
      </c>
      <c r="P16" s="106">
        <f>P$4</f>
        <v>0</v>
      </c>
      <c r="Q16" s="106">
        <f>Q$4</f>
        <v>0</v>
      </c>
      <c r="R16" s="106">
        <f>R$4</f>
        <v>0</v>
      </c>
      <c r="S16" s="106">
        <f>S$4</f>
        <v>0</v>
      </c>
      <c r="T16" s="106">
        <f>T$4</f>
        <v>0</v>
      </c>
      <c r="U16" s="106">
        <f>U$4</f>
        <v>0</v>
      </c>
      <c r="V16" s="106">
        <f>V$4</f>
        <v>0.51764705882352946</v>
      </c>
      <c r="W16" s="106">
        <f>W$4</f>
        <v>0</v>
      </c>
      <c r="X16" s="106">
        <f>X$4</f>
        <v>0</v>
      </c>
      <c r="Y16" s="106">
        <f>Y$4</f>
        <v>0</v>
      </c>
      <c r="Z16" s="106">
        <f>Z$4</f>
        <v>5.8823529411764705E-3</v>
      </c>
      <c r="AA16" s="106">
        <f>AA$4</f>
        <v>0</v>
      </c>
      <c r="AB16" s="106">
        <f>AB$4</f>
        <v>0</v>
      </c>
      <c r="AC16" s="106">
        <f>AC$4</f>
        <v>0.28235294117647058</v>
      </c>
      <c r="AD16" s="106">
        <f>AD$4</f>
        <v>0</v>
      </c>
      <c r="AE16" s="106">
        <f>AE$4</f>
        <v>0</v>
      </c>
      <c r="AF16" s="106">
        <f>AF$4</f>
        <v>0</v>
      </c>
      <c r="AG16" s="106">
        <f>AG$4</f>
        <v>0</v>
      </c>
      <c r="AH16" s="106">
        <f>AH$4</f>
        <v>0</v>
      </c>
      <c r="AI16" s="106">
        <f>AI$4</f>
        <v>0</v>
      </c>
      <c r="AJ16" s="106">
        <f>AJ$4</f>
        <v>5.8823529411764705E-3</v>
      </c>
      <c r="AK16" s="106">
        <f>AK$4</f>
        <v>4.7058823529411764E-2</v>
      </c>
      <c r="AL16" s="106">
        <f>AL$4</f>
        <v>0.11764705882352941</v>
      </c>
      <c r="AM16" s="106">
        <f>AM$4</f>
        <v>2.3529411764705882E-2</v>
      </c>
      <c r="AN16" s="106">
        <f>AN$4</f>
        <v>0</v>
      </c>
      <c r="AO16" s="106">
        <f>AO$4</f>
        <v>0</v>
      </c>
      <c r="AP16" s="106">
        <f>AP$4</f>
        <v>0</v>
      </c>
      <c r="AQ16" s="106">
        <f>AQ$4</f>
        <v>0</v>
      </c>
    </row>
    <row r="17" spans="1:43" x14ac:dyDescent="0.45">
      <c r="A17" t="s">
        <v>213</v>
      </c>
      <c r="B17" s="106">
        <f>B$4</f>
        <v>0</v>
      </c>
      <c r="C17" s="106">
        <f>C$4</f>
        <v>0</v>
      </c>
      <c r="D17" s="106">
        <f>D$4</f>
        <v>0</v>
      </c>
      <c r="E17" s="106">
        <f>E$4</f>
        <v>0</v>
      </c>
      <c r="F17" s="106">
        <f>F$4</f>
        <v>0</v>
      </c>
      <c r="G17" s="106">
        <f>G$4</f>
        <v>0</v>
      </c>
      <c r="H17" s="106">
        <f>H$4</f>
        <v>0</v>
      </c>
      <c r="I17" s="106">
        <f>I$4</f>
        <v>0</v>
      </c>
      <c r="J17" s="106">
        <f>J$4</f>
        <v>0</v>
      </c>
      <c r="K17" s="106">
        <f>K$4</f>
        <v>0</v>
      </c>
      <c r="L17" s="106">
        <f>L$4</f>
        <v>0</v>
      </c>
      <c r="M17" s="106">
        <f>M$4</f>
        <v>0</v>
      </c>
      <c r="N17" s="106">
        <f>N$4</f>
        <v>0</v>
      </c>
      <c r="O17" s="106">
        <f>O$4</f>
        <v>0</v>
      </c>
      <c r="P17" s="106">
        <f>P$4</f>
        <v>0</v>
      </c>
      <c r="Q17" s="106">
        <f>Q$4</f>
        <v>0</v>
      </c>
      <c r="R17" s="106">
        <f>R$4</f>
        <v>0</v>
      </c>
      <c r="S17" s="106">
        <f>S$4</f>
        <v>0</v>
      </c>
      <c r="T17" s="106">
        <f>T$4</f>
        <v>0</v>
      </c>
      <c r="U17" s="106">
        <f>U$4</f>
        <v>0</v>
      </c>
      <c r="V17" s="106">
        <f>V$4</f>
        <v>0.51764705882352946</v>
      </c>
      <c r="W17" s="106">
        <f>W$4</f>
        <v>0</v>
      </c>
      <c r="X17" s="106">
        <f>X$4</f>
        <v>0</v>
      </c>
      <c r="Y17" s="106">
        <f>Y$4</f>
        <v>0</v>
      </c>
      <c r="Z17" s="106">
        <f>Z$4</f>
        <v>5.8823529411764705E-3</v>
      </c>
      <c r="AA17" s="106">
        <f>AA$4</f>
        <v>0</v>
      </c>
      <c r="AB17" s="106">
        <f>AB$4</f>
        <v>0</v>
      </c>
      <c r="AC17" s="106">
        <f>AC$4</f>
        <v>0.28235294117647058</v>
      </c>
      <c r="AD17" s="106">
        <f>AD$4</f>
        <v>0</v>
      </c>
      <c r="AE17" s="106">
        <f>AE$4</f>
        <v>0</v>
      </c>
      <c r="AF17" s="106">
        <f>AF$4</f>
        <v>0</v>
      </c>
      <c r="AG17" s="106">
        <f>AG$4</f>
        <v>0</v>
      </c>
      <c r="AH17" s="106">
        <f>AH$4</f>
        <v>0</v>
      </c>
      <c r="AI17" s="106">
        <f>AI$4</f>
        <v>0</v>
      </c>
      <c r="AJ17" s="106">
        <f>AJ$4</f>
        <v>5.8823529411764705E-3</v>
      </c>
      <c r="AK17" s="106">
        <f>AK$4</f>
        <v>4.7058823529411764E-2</v>
      </c>
      <c r="AL17" s="106">
        <f>AL$4</f>
        <v>0.11764705882352941</v>
      </c>
      <c r="AM17" s="106">
        <f>AM$4</f>
        <v>2.3529411764705882E-2</v>
      </c>
      <c r="AN17" s="106">
        <f>AN$4</f>
        <v>0</v>
      </c>
      <c r="AO17" s="106">
        <f>AO$4</f>
        <v>0</v>
      </c>
      <c r="AP17" s="106">
        <f>AP$4</f>
        <v>0</v>
      </c>
      <c r="AQ17" s="106">
        <f>AQ$4</f>
        <v>0</v>
      </c>
    </row>
    <row r="18" spans="1:43" x14ac:dyDescent="0.45">
      <c r="A18" t="s">
        <v>214</v>
      </c>
      <c r="B18" s="106">
        <f>B10</f>
        <v>0</v>
      </c>
      <c r="C18" s="106">
        <f>C10</f>
        <v>0</v>
      </c>
      <c r="D18" s="106">
        <f>D10</f>
        <v>0</v>
      </c>
      <c r="E18" s="106">
        <f>E10</f>
        <v>0</v>
      </c>
      <c r="F18" s="106">
        <f>F10</f>
        <v>0</v>
      </c>
      <c r="G18" s="106">
        <f>G10</f>
        <v>0</v>
      </c>
      <c r="H18" s="106">
        <f>H10</f>
        <v>0</v>
      </c>
      <c r="I18" s="106">
        <f>I10</f>
        <v>0</v>
      </c>
      <c r="J18" s="106">
        <f>J10</f>
        <v>0</v>
      </c>
      <c r="K18" s="106">
        <f>K10</f>
        <v>0</v>
      </c>
      <c r="L18" s="106">
        <f>L10</f>
        <v>0</v>
      </c>
      <c r="M18" s="106">
        <f>M10</f>
        <v>0</v>
      </c>
      <c r="N18" s="106">
        <f>N10</f>
        <v>0</v>
      </c>
      <c r="O18" s="106">
        <f>O10</f>
        <v>0</v>
      </c>
      <c r="P18" s="106">
        <f>P10</f>
        <v>0</v>
      </c>
      <c r="Q18" s="106">
        <f>Q10</f>
        <v>0</v>
      </c>
      <c r="R18" s="106">
        <f>R10</f>
        <v>0</v>
      </c>
      <c r="S18" s="106">
        <f>S10</f>
        <v>0</v>
      </c>
      <c r="T18" s="106">
        <f>T10</f>
        <v>0</v>
      </c>
      <c r="U18" s="106">
        <f>U10</f>
        <v>0</v>
      </c>
      <c r="V18" s="106">
        <f>V10</f>
        <v>0.67999999999999994</v>
      </c>
      <c r="W18" s="106">
        <f>W10</f>
        <v>0</v>
      </c>
      <c r="X18" s="106">
        <f>X10</f>
        <v>0</v>
      </c>
      <c r="Y18" s="106">
        <f>Y10</f>
        <v>0</v>
      </c>
      <c r="Z18" s="106">
        <f>Z10</f>
        <v>0</v>
      </c>
      <c r="AA18" s="106">
        <f>AA10</f>
        <v>0</v>
      </c>
      <c r="AB18" s="106">
        <f>AB10</f>
        <v>0</v>
      </c>
      <c r="AC18" s="106">
        <f>AC10</f>
        <v>0.13999999999999999</v>
      </c>
      <c r="AD18" s="106">
        <f>AD10</f>
        <v>0</v>
      </c>
      <c r="AE18" s="106">
        <f>AE10</f>
        <v>0</v>
      </c>
      <c r="AF18" s="106">
        <f>AF10</f>
        <v>0</v>
      </c>
      <c r="AG18" s="106">
        <f>AG10</f>
        <v>0</v>
      </c>
      <c r="AH18" s="106">
        <f>AH10</f>
        <v>0</v>
      </c>
      <c r="AI18" s="106">
        <f>AI10</f>
        <v>0</v>
      </c>
      <c r="AJ18" s="106">
        <f>AJ10</f>
        <v>0</v>
      </c>
      <c r="AK18" s="106">
        <f>AK10</f>
        <v>0</v>
      </c>
      <c r="AL18" s="106">
        <f>AL10</f>
        <v>0.17999999999999997</v>
      </c>
      <c r="AM18" s="106">
        <f>AM10</f>
        <v>0</v>
      </c>
      <c r="AN18" s="106">
        <f>AN10</f>
        <v>0</v>
      </c>
      <c r="AO18" s="106">
        <f>AO10</f>
        <v>0</v>
      </c>
      <c r="AP18" s="106">
        <f>AP10</f>
        <v>0</v>
      </c>
      <c r="AQ18" s="106">
        <f>AQ10</f>
        <v>0</v>
      </c>
    </row>
    <row r="20" spans="1:43" x14ac:dyDescent="0.45">
      <c r="A20" s="132" t="s">
        <v>453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</row>
    <row r="21" spans="1:43" x14ac:dyDescent="0.45">
      <c r="B21" s="119" t="s">
        <v>163</v>
      </c>
      <c r="C21" s="119" t="s">
        <v>436</v>
      </c>
      <c r="D21" s="119" t="s">
        <v>435</v>
      </c>
      <c r="E21" s="119" t="s">
        <v>164</v>
      </c>
      <c r="F21" s="119" t="s">
        <v>165</v>
      </c>
      <c r="G21" s="119" t="s">
        <v>166</v>
      </c>
      <c r="H21" s="119" t="s">
        <v>167</v>
      </c>
      <c r="I21" s="119" t="s">
        <v>168</v>
      </c>
      <c r="J21" s="119" t="s">
        <v>169</v>
      </c>
      <c r="K21" s="119" t="s">
        <v>170</v>
      </c>
      <c r="L21" s="119" t="s">
        <v>429</v>
      </c>
      <c r="M21" s="119" t="s">
        <v>430</v>
      </c>
      <c r="N21" s="119" t="s">
        <v>171</v>
      </c>
      <c r="O21" s="119" t="s">
        <v>437</v>
      </c>
      <c r="P21" s="119" t="s">
        <v>438</v>
      </c>
      <c r="Q21" s="119" t="s">
        <v>439</v>
      </c>
      <c r="R21" s="119" t="s">
        <v>440</v>
      </c>
      <c r="S21" s="119" t="s">
        <v>172</v>
      </c>
      <c r="T21" s="119" t="s">
        <v>173</v>
      </c>
      <c r="U21" s="119" t="s">
        <v>174</v>
      </c>
      <c r="V21" s="119" t="s">
        <v>175</v>
      </c>
      <c r="W21" s="119" t="s">
        <v>176</v>
      </c>
      <c r="X21" s="119" t="s">
        <v>177</v>
      </c>
      <c r="Y21" s="119" t="s">
        <v>178</v>
      </c>
      <c r="Z21" s="119" t="s">
        <v>441</v>
      </c>
      <c r="AA21" s="119" t="s">
        <v>442</v>
      </c>
      <c r="AB21" s="119" t="s">
        <v>443</v>
      </c>
      <c r="AC21" s="119" t="s">
        <v>179</v>
      </c>
      <c r="AD21" s="119" t="s">
        <v>180</v>
      </c>
      <c r="AE21" s="119" t="s">
        <v>181</v>
      </c>
      <c r="AF21" s="119" t="s">
        <v>182</v>
      </c>
      <c r="AG21" s="119" t="s">
        <v>183</v>
      </c>
      <c r="AH21" s="119" t="s">
        <v>184</v>
      </c>
      <c r="AI21" s="119" t="s">
        <v>185</v>
      </c>
      <c r="AJ21" s="119" t="s">
        <v>186</v>
      </c>
      <c r="AK21" s="119" t="s">
        <v>187</v>
      </c>
      <c r="AL21" s="119" t="s">
        <v>188</v>
      </c>
      <c r="AM21" s="119" t="s">
        <v>189</v>
      </c>
      <c r="AN21" s="119" t="s">
        <v>190</v>
      </c>
      <c r="AO21" s="119" t="s">
        <v>191</v>
      </c>
      <c r="AP21" s="119" t="s">
        <v>192</v>
      </c>
      <c r="AQ21" s="119" t="s">
        <v>193</v>
      </c>
    </row>
    <row r="22" spans="1:43" x14ac:dyDescent="0.45">
      <c r="A22" t="s">
        <v>199</v>
      </c>
      <c r="B22" s="81">
        <f>SUMIF('Cost Breakdowns'!$D$100:$D$102,'Pre ISIC Consolidation'!B$2,'Cost Breakdowns'!$B$100:$B$102)</f>
        <v>0</v>
      </c>
      <c r="C22" s="81">
        <f>SUMIF('Cost Breakdowns'!$D$100:$D$102,'Pre ISIC Consolidation'!C$2,'Cost Breakdowns'!$B$100:$B$102)</f>
        <v>0</v>
      </c>
      <c r="D22" s="81">
        <f>SUMIF('Cost Breakdowns'!$D$100:$D$102,'Pre ISIC Consolidation'!D$2,'Cost Breakdowns'!$B$100:$B$102)</f>
        <v>0</v>
      </c>
      <c r="E22" s="81">
        <f>SUMIF('Cost Breakdowns'!$D$100:$D$102,'Pre ISIC Consolidation'!E$2,'Cost Breakdowns'!$B$100:$B$102)</f>
        <v>0</v>
      </c>
      <c r="F22" s="81">
        <f>SUMIF('Cost Breakdowns'!$D$100:$D$102,'Pre ISIC Consolidation'!F$2,'Cost Breakdowns'!$B$100:$B$102)</f>
        <v>0</v>
      </c>
      <c r="G22" s="81">
        <f>SUMIF('Cost Breakdowns'!$D$100:$D$102,'Pre ISIC Consolidation'!G$2,'Cost Breakdowns'!$B$100:$B$102)</f>
        <v>0</v>
      </c>
      <c r="H22" s="81">
        <f>SUMIF('Cost Breakdowns'!$D$100:$D$102,'Pre ISIC Consolidation'!H$2,'Cost Breakdowns'!$B$100:$B$102)</f>
        <v>0</v>
      </c>
      <c r="I22" s="81">
        <f>SUMIF('Cost Breakdowns'!$D$100:$D$102,'Pre ISIC Consolidation'!I$2,'Cost Breakdowns'!$B$100:$B$102)</f>
        <v>0</v>
      </c>
      <c r="J22" s="81">
        <f>SUMIF('Cost Breakdowns'!$D$100:$D$102,'Pre ISIC Consolidation'!J$2,'Cost Breakdowns'!$B$100:$B$102)</f>
        <v>0</v>
      </c>
      <c r="K22" s="81">
        <f>SUMIF('Cost Breakdowns'!$D$100:$D$102,'Pre ISIC Consolidation'!K$2,'Cost Breakdowns'!$B$100:$B$102)</f>
        <v>0</v>
      </c>
      <c r="L22" s="81">
        <f>SUMIF('Cost Breakdowns'!$D$100:$D$102,'Pre ISIC Consolidation'!L$2,'Cost Breakdowns'!$B$100:$B$102)</f>
        <v>0</v>
      </c>
      <c r="M22" s="81">
        <f>SUMIF('Cost Breakdowns'!$D$100:$D$102,'Pre ISIC Consolidation'!M$2,'Cost Breakdowns'!$B$100:$B$102)</f>
        <v>0</v>
      </c>
      <c r="N22" s="81">
        <f>SUMIF('Cost Breakdowns'!$D$100:$D$102,'Pre ISIC Consolidation'!N$2,'Cost Breakdowns'!$B$100:$B$102)</f>
        <v>0</v>
      </c>
      <c r="O22" s="81">
        <f>SUMIF('Cost Breakdowns'!$D$100:$D$102,'Pre ISIC Consolidation'!O$2,'Cost Breakdowns'!$B$100:$B$102)</f>
        <v>0</v>
      </c>
      <c r="P22" s="81">
        <f>SUMIF('Cost Breakdowns'!$D$100:$D$102,'Pre ISIC Consolidation'!P$2,'Cost Breakdowns'!$B$100:$B$102)</f>
        <v>0</v>
      </c>
      <c r="Q22" s="81">
        <f>SUMIF('Cost Breakdowns'!$D$100:$D$102,'Pre ISIC Consolidation'!Q$2,'Cost Breakdowns'!$B$100:$B$102)</f>
        <v>0</v>
      </c>
      <c r="R22" s="81">
        <f>SUMIF('Cost Breakdowns'!$D$100:$D$102,'Pre ISIC Consolidation'!R$2,'Cost Breakdowns'!$B$100:$B$102)</f>
        <v>0</v>
      </c>
      <c r="S22" s="81">
        <f>SUMIF('Cost Breakdowns'!$D$100:$D$102,'Pre ISIC Consolidation'!S$2,'Cost Breakdowns'!$B$100:$B$102)</f>
        <v>0</v>
      </c>
      <c r="T22" s="81">
        <f>SUMIF('Cost Breakdowns'!$D$100:$D$102,'Pre ISIC Consolidation'!T$2,'Cost Breakdowns'!$B$100:$B$102)</f>
        <v>0</v>
      </c>
      <c r="U22" s="81">
        <f>SUMIF('Cost Breakdowns'!$D$100:$D$102,'Pre ISIC Consolidation'!U$2,'Cost Breakdowns'!$B$100:$B$102)</f>
        <v>0</v>
      </c>
      <c r="V22" s="81">
        <f>SUMIF('Cost Breakdowns'!$D$100:$D$102,'Pre ISIC Consolidation'!V$2,'Cost Breakdowns'!$B$100:$B$102)</f>
        <v>0.25108225108225107</v>
      </c>
      <c r="W22" s="81">
        <f>SUMIF('Cost Breakdowns'!$D$100:$D$102,'Pre ISIC Consolidation'!W$2,'Cost Breakdowns'!$B$100:$B$102)</f>
        <v>0</v>
      </c>
      <c r="X22" s="81">
        <f>SUMIF('Cost Breakdowns'!$D$100:$D$102,'Pre ISIC Consolidation'!X$2,'Cost Breakdowns'!$B$100:$B$102)</f>
        <v>0</v>
      </c>
      <c r="Y22" s="81">
        <f>SUMIF('Cost Breakdowns'!$D$100:$D$102,'Pre ISIC Consolidation'!Y$2,'Cost Breakdowns'!$B$100:$B$102)</f>
        <v>0</v>
      </c>
      <c r="Z22" s="81">
        <f>SUMIF('Cost Breakdowns'!$D$100:$D$102,'Pre ISIC Consolidation'!Z$2,'Cost Breakdowns'!$B$100:$B$102)</f>
        <v>0.59740259740259738</v>
      </c>
      <c r="AA22" s="81">
        <f>SUMIF('Cost Breakdowns'!$D$100:$D$102,'Pre ISIC Consolidation'!AA$2,'Cost Breakdowns'!$B$100:$B$102)</f>
        <v>0</v>
      </c>
      <c r="AB22" s="81">
        <f>SUMIF('Cost Breakdowns'!$D$100:$D$102,'Pre ISIC Consolidation'!AB$2,'Cost Breakdowns'!$B$100:$B$102)</f>
        <v>0</v>
      </c>
      <c r="AC22" s="81">
        <f>SUMIF('Cost Breakdowns'!$D$100:$D$102,'Pre ISIC Consolidation'!AC$2,'Cost Breakdowns'!$B$100:$B$102)</f>
        <v>0</v>
      </c>
      <c r="AD22" s="81">
        <f>SUMIF('Cost Breakdowns'!$D$100:$D$102,'Pre ISIC Consolidation'!AD$2,'Cost Breakdowns'!$B$100:$B$102)</f>
        <v>0</v>
      </c>
      <c r="AE22" s="81">
        <f>SUMIF('Cost Breakdowns'!$D$100:$D$102,'Pre ISIC Consolidation'!AE$2,'Cost Breakdowns'!$B$100:$B$102)</f>
        <v>0</v>
      </c>
      <c r="AF22" s="81">
        <f>SUMIF('Cost Breakdowns'!$D$100:$D$102,'Pre ISIC Consolidation'!AF$2,'Cost Breakdowns'!$B$100:$B$102)</f>
        <v>0</v>
      </c>
      <c r="AG22" s="81">
        <f>SUMIF('Cost Breakdowns'!$D$100:$D$102,'Pre ISIC Consolidation'!AG$2,'Cost Breakdowns'!$B$100:$B$102)</f>
        <v>0</v>
      </c>
      <c r="AH22" s="81">
        <f>SUMIF('Cost Breakdowns'!$D$100:$D$102,'Pre ISIC Consolidation'!AH$2,'Cost Breakdowns'!$B$100:$B$102)</f>
        <v>0</v>
      </c>
      <c r="AI22" s="81">
        <f>SUMIF('Cost Breakdowns'!$D$100:$D$102,'Pre ISIC Consolidation'!AI$2,'Cost Breakdowns'!$B$100:$B$102)</f>
        <v>0</v>
      </c>
      <c r="AJ22" s="81">
        <f>SUMIF('Cost Breakdowns'!$D$100:$D$102,'Pre ISIC Consolidation'!AJ$2,'Cost Breakdowns'!$B$100:$B$102)</f>
        <v>0</v>
      </c>
      <c r="AK22" s="81">
        <f>SUMIF('Cost Breakdowns'!$D$100:$D$102,'Pre ISIC Consolidation'!AK$2,'Cost Breakdowns'!$B$100:$B$102)</f>
        <v>0</v>
      </c>
      <c r="AL22" s="81">
        <f>SUMIF('Cost Breakdowns'!$D$100:$D$102,'Pre ISIC Consolidation'!AL$2,'Cost Breakdowns'!$B$100:$B$102)</f>
        <v>0.15151515151515152</v>
      </c>
      <c r="AM22" s="81">
        <f>SUMIF('Cost Breakdowns'!$D$100:$D$102,'Pre ISIC Consolidation'!AM$2,'Cost Breakdowns'!$B$100:$B$102)</f>
        <v>0</v>
      </c>
      <c r="AN22" s="81">
        <f>SUMIF('Cost Breakdowns'!$D$100:$D$102,'Pre ISIC Consolidation'!AN$2,'Cost Breakdowns'!$B$100:$B$102)</f>
        <v>0</v>
      </c>
      <c r="AO22" s="81">
        <f>SUMIF('Cost Breakdowns'!$D$100:$D$102,'Pre ISIC Consolidation'!AO$2,'Cost Breakdowns'!$B$100:$B$102)</f>
        <v>0</v>
      </c>
      <c r="AP22" s="81">
        <f>SUMIF('Cost Breakdowns'!$D$100:$D$102,'Pre ISIC Consolidation'!AP$2,'Cost Breakdowns'!$B$100:$B$102)</f>
        <v>0</v>
      </c>
      <c r="AQ22" s="81">
        <f>SUMIF('Cost Breakdowns'!$D$100:$D$102,'Pre ISIC Consolidation'!AQ$2,'Cost Breakdowns'!$B$100:$B$102)</f>
        <v>0</v>
      </c>
    </row>
    <row r="23" spans="1:43" x14ac:dyDescent="0.45">
      <c r="A23" t="s">
        <v>200</v>
      </c>
      <c r="B23" s="81">
        <f>SUMIF('Cost Breakdowns'!$D$135:$D$137,'Pre ISIC Consolidation'!B$2,'Cost Breakdowns'!$B$135:$B$137)</f>
        <v>0</v>
      </c>
      <c r="C23" s="81">
        <f>SUMIF('Cost Breakdowns'!$D$135:$D$137,'Pre ISIC Consolidation'!C$2,'Cost Breakdowns'!$B$135:$B$137)</f>
        <v>0</v>
      </c>
      <c r="D23" s="81">
        <f>SUMIF('Cost Breakdowns'!$D$135:$D$137,'Pre ISIC Consolidation'!D$2,'Cost Breakdowns'!$B$135:$B$137)</f>
        <v>0</v>
      </c>
      <c r="E23" s="81">
        <f>SUMIF('Cost Breakdowns'!$D$135:$D$137,'Pre ISIC Consolidation'!E$2,'Cost Breakdowns'!$B$135:$B$137)</f>
        <v>0</v>
      </c>
      <c r="F23" s="81">
        <f>SUMIF('Cost Breakdowns'!$D$135:$D$137,'Pre ISIC Consolidation'!F$2,'Cost Breakdowns'!$B$135:$B$137)</f>
        <v>0</v>
      </c>
      <c r="G23" s="81">
        <f>SUMIF('Cost Breakdowns'!$D$135:$D$137,'Pre ISIC Consolidation'!G$2,'Cost Breakdowns'!$B$135:$B$137)</f>
        <v>0</v>
      </c>
      <c r="H23" s="81">
        <f>SUMIF('Cost Breakdowns'!$D$135:$D$137,'Pre ISIC Consolidation'!H$2,'Cost Breakdowns'!$B$135:$B$137)</f>
        <v>0</v>
      </c>
      <c r="I23" s="81">
        <f>SUMIF('Cost Breakdowns'!$D$135:$D$137,'Pre ISIC Consolidation'!I$2,'Cost Breakdowns'!$B$135:$B$137)</f>
        <v>0</v>
      </c>
      <c r="J23" s="81">
        <f>SUMIF('Cost Breakdowns'!$D$135:$D$137,'Pre ISIC Consolidation'!J$2,'Cost Breakdowns'!$B$135:$B$137)</f>
        <v>0</v>
      </c>
      <c r="K23" s="81">
        <f>SUMIF('Cost Breakdowns'!$D$135:$D$137,'Pre ISIC Consolidation'!K$2,'Cost Breakdowns'!$B$135:$B$137)</f>
        <v>0</v>
      </c>
      <c r="L23" s="81">
        <f>SUMIF('Cost Breakdowns'!$D$135:$D$137,'Pre ISIC Consolidation'!L$2,'Cost Breakdowns'!$B$135:$B$137)</f>
        <v>0</v>
      </c>
      <c r="M23" s="81">
        <f>SUMIF('Cost Breakdowns'!$D$135:$D$137,'Pre ISIC Consolidation'!M$2,'Cost Breakdowns'!$B$135:$B$137)</f>
        <v>0</v>
      </c>
      <c r="N23" s="81">
        <f>SUMIF('Cost Breakdowns'!$D$135:$D$137,'Pre ISIC Consolidation'!N$2,'Cost Breakdowns'!$B$135:$B$137)</f>
        <v>0</v>
      </c>
      <c r="O23" s="81">
        <f>SUMIF('Cost Breakdowns'!$D$135:$D$137,'Pre ISIC Consolidation'!O$2,'Cost Breakdowns'!$B$135:$B$137)</f>
        <v>0</v>
      </c>
      <c r="P23" s="81">
        <f>SUMIF('Cost Breakdowns'!$D$135:$D$137,'Pre ISIC Consolidation'!P$2,'Cost Breakdowns'!$B$135:$B$137)</f>
        <v>0</v>
      </c>
      <c r="Q23" s="81">
        <f>SUMIF('Cost Breakdowns'!$D$135:$D$137,'Pre ISIC Consolidation'!Q$2,'Cost Breakdowns'!$B$135:$B$137)</f>
        <v>0</v>
      </c>
      <c r="R23" s="81">
        <f>SUMIF('Cost Breakdowns'!$D$135:$D$137,'Pre ISIC Consolidation'!R$2,'Cost Breakdowns'!$B$135:$B$137)</f>
        <v>0</v>
      </c>
      <c r="S23" s="81">
        <f>SUMIF('Cost Breakdowns'!$D$135:$D$137,'Pre ISIC Consolidation'!S$2,'Cost Breakdowns'!$B$135:$B$137)</f>
        <v>0</v>
      </c>
      <c r="T23" s="81">
        <f>SUMIF('Cost Breakdowns'!$D$135:$D$137,'Pre ISIC Consolidation'!T$2,'Cost Breakdowns'!$B$135:$B$137)</f>
        <v>0</v>
      </c>
      <c r="U23" s="81">
        <f>SUMIF('Cost Breakdowns'!$D$135:$D$137,'Pre ISIC Consolidation'!U$2,'Cost Breakdowns'!$B$135:$B$137)</f>
        <v>0</v>
      </c>
      <c r="V23" s="81">
        <f>SUMIF('Cost Breakdowns'!$D$135:$D$137,'Pre ISIC Consolidation'!V$2,'Cost Breakdowns'!$B$135:$B$137)</f>
        <v>6.0604166666666646E-2</v>
      </c>
      <c r="W23" s="81">
        <f>SUMIF('Cost Breakdowns'!$D$135:$D$137,'Pre ISIC Consolidation'!W$2,'Cost Breakdowns'!$B$135:$B$137)</f>
        <v>0</v>
      </c>
      <c r="X23" s="81">
        <f>SUMIF('Cost Breakdowns'!$D$135:$D$137,'Pre ISIC Consolidation'!X$2,'Cost Breakdowns'!$B$135:$B$137)</f>
        <v>0</v>
      </c>
      <c r="Y23" s="81">
        <f>SUMIF('Cost Breakdowns'!$D$135:$D$137,'Pre ISIC Consolidation'!Y$2,'Cost Breakdowns'!$B$135:$B$137)</f>
        <v>0</v>
      </c>
      <c r="Z23" s="81">
        <f>SUMIF('Cost Breakdowns'!$D$135:$D$137,'Pre ISIC Consolidation'!Z$2,'Cost Breakdowns'!$B$135:$B$137)</f>
        <v>0.41820000000000018</v>
      </c>
      <c r="AA23" s="81">
        <f>SUMIF('Cost Breakdowns'!$D$135:$D$137,'Pre ISIC Consolidation'!AA$2,'Cost Breakdowns'!$B$135:$B$137)</f>
        <v>0</v>
      </c>
      <c r="AB23" s="81">
        <f>SUMIF('Cost Breakdowns'!$D$135:$D$137,'Pre ISIC Consolidation'!AB$2,'Cost Breakdowns'!$B$135:$B$137)</f>
        <v>0</v>
      </c>
      <c r="AC23" s="81">
        <f>SUMIF('Cost Breakdowns'!$D$135:$D$137,'Pre ISIC Consolidation'!AC$2,'Cost Breakdowns'!$B$135:$B$137)</f>
        <v>0</v>
      </c>
      <c r="AD23" s="81">
        <f>SUMIF('Cost Breakdowns'!$D$135:$D$137,'Pre ISIC Consolidation'!AD$2,'Cost Breakdowns'!$B$135:$B$137)</f>
        <v>0</v>
      </c>
      <c r="AE23" s="81">
        <f>SUMIF('Cost Breakdowns'!$D$135:$D$137,'Pre ISIC Consolidation'!AE$2,'Cost Breakdowns'!$B$135:$B$137)</f>
        <v>0</v>
      </c>
      <c r="AF23" s="81">
        <f>SUMIF('Cost Breakdowns'!$D$135:$D$137,'Pre ISIC Consolidation'!AF$2,'Cost Breakdowns'!$B$135:$B$137)</f>
        <v>0</v>
      </c>
      <c r="AG23" s="81">
        <f>SUMIF('Cost Breakdowns'!$D$135:$D$137,'Pre ISIC Consolidation'!AG$2,'Cost Breakdowns'!$B$135:$B$137)</f>
        <v>0</v>
      </c>
      <c r="AH23" s="81">
        <f>SUMIF('Cost Breakdowns'!$D$135:$D$137,'Pre ISIC Consolidation'!AH$2,'Cost Breakdowns'!$B$135:$B$137)</f>
        <v>0</v>
      </c>
      <c r="AI23" s="81">
        <f>SUMIF('Cost Breakdowns'!$D$135:$D$137,'Pre ISIC Consolidation'!AI$2,'Cost Breakdowns'!$B$135:$B$137)</f>
        <v>0</v>
      </c>
      <c r="AJ23" s="81">
        <f>SUMIF('Cost Breakdowns'!$D$135:$D$137,'Pre ISIC Consolidation'!AJ$2,'Cost Breakdowns'!$B$135:$B$137)</f>
        <v>0</v>
      </c>
      <c r="AK23" s="81">
        <f>SUMIF('Cost Breakdowns'!$D$135:$D$137,'Pre ISIC Consolidation'!AK$2,'Cost Breakdowns'!$B$135:$B$137)</f>
        <v>0</v>
      </c>
      <c r="AL23" s="81">
        <f>SUMIF('Cost Breakdowns'!$D$135:$D$137,'Pre ISIC Consolidation'!AL$2,'Cost Breakdowns'!$B$135:$B$137)</f>
        <v>0.52119583333333308</v>
      </c>
      <c r="AM23" s="81">
        <f>SUMIF('Cost Breakdowns'!$D$135:$D$137,'Pre ISIC Consolidation'!AM$2,'Cost Breakdowns'!$B$135:$B$137)</f>
        <v>0</v>
      </c>
      <c r="AN23" s="81">
        <f>SUMIF('Cost Breakdowns'!$D$135:$D$137,'Pre ISIC Consolidation'!AN$2,'Cost Breakdowns'!$B$135:$B$137)</f>
        <v>0</v>
      </c>
      <c r="AO23" s="81">
        <f>SUMIF('Cost Breakdowns'!$D$135:$D$137,'Pre ISIC Consolidation'!AO$2,'Cost Breakdowns'!$B$135:$B$137)</f>
        <v>0</v>
      </c>
      <c r="AP23" s="81">
        <f>SUMIF('Cost Breakdowns'!$D$135:$D$137,'Pre ISIC Consolidation'!AP$2,'Cost Breakdowns'!$B$135:$B$137)</f>
        <v>0</v>
      </c>
      <c r="AQ23" s="81">
        <f>SUMIF('Cost Breakdowns'!$D$135:$D$137,'Pre ISIC Consolidation'!AQ$2,'Cost Breakdowns'!$B$135:$B$137)</f>
        <v>0</v>
      </c>
    </row>
    <row r="24" spans="1:43" x14ac:dyDescent="0.45">
      <c r="A24" t="s">
        <v>201</v>
      </c>
      <c r="B24" s="81">
        <f>SUMIF('Cost Breakdowns'!$D$160:$D$160,'Pre ISIC Consolidation'!B$2,'Cost Breakdowns'!$B$160:$B$160)</f>
        <v>0</v>
      </c>
      <c r="C24" s="81">
        <f>SUMIF('Cost Breakdowns'!$D$160:$D$160,'Pre ISIC Consolidation'!C$2,'Cost Breakdowns'!$B$160:$B$160)</f>
        <v>0</v>
      </c>
      <c r="D24" s="81">
        <f>SUMIF('Cost Breakdowns'!$D$160:$D$160,'Pre ISIC Consolidation'!D$2,'Cost Breakdowns'!$B$160:$B$160)</f>
        <v>0</v>
      </c>
      <c r="E24" s="81">
        <f>SUMIF('Cost Breakdowns'!$D$160:$D$160,'Pre ISIC Consolidation'!E$2,'Cost Breakdowns'!$B$160:$B$160)</f>
        <v>0</v>
      </c>
      <c r="F24" s="81">
        <f>SUMIF('Cost Breakdowns'!$D$160:$D$160,'Pre ISIC Consolidation'!F$2,'Cost Breakdowns'!$B$160:$B$160)</f>
        <v>0</v>
      </c>
      <c r="G24" s="81">
        <f>SUMIF('Cost Breakdowns'!$D$160:$D$160,'Pre ISIC Consolidation'!G$2,'Cost Breakdowns'!$B$160:$B$160)</f>
        <v>0</v>
      </c>
      <c r="H24" s="81">
        <f>SUMIF('Cost Breakdowns'!$D$160:$D$160,'Pre ISIC Consolidation'!H$2,'Cost Breakdowns'!$B$160:$B$160)</f>
        <v>0</v>
      </c>
      <c r="I24" s="81">
        <f>SUMIF('Cost Breakdowns'!$D$160:$D$160,'Pre ISIC Consolidation'!I$2,'Cost Breakdowns'!$B$160:$B$160)</f>
        <v>0</v>
      </c>
      <c r="J24" s="81">
        <f>SUMIF('Cost Breakdowns'!$D$160:$D$160,'Pre ISIC Consolidation'!J$2,'Cost Breakdowns'!$B$160:$B$160)</f>
        <v>0</v>
      </c>
      <c r="K24" s="81">
        <f>SUMIF('Cost Breakdowns'!$D$160:$D$160,'Pre ISIC Consolidation'!K$2,'Cost Breakdowns'!$B$160:$B$160)</f>
        <v>0</v>
      </c>
      <c r="L24" s="81">
        <f>SUMIF('Cost Breakdowns'!$D$160:$D$160,'Pre ISIC Consolidation'!L$2,'Cost Breakdowns'!$B$160:$B$160)</f>
        <v>0</v>
      </c>
      <c r="M24" s="81">
        <f>SUMIF('Cost Breakdowns'!$D$160:$D$160,'Pre ISIC Consolidation'!M$2,'Cost Breakdowns'!$B$160:$B$160)</f>
        <v>0</v>
      </c>
      <c r="N24" s="81">
        <f>SUMIF('Cost Breakdowns'!$D$160:$D$160,'Pre ISIC Consolidation'!N$2,'Cost Breakdowns'!$B$160:$B$160)</f>
        <v>0</v>
      </c>
      <c r="O24" s="81">
        <f>SUMIF('Cost Breakdowns'!$D$160:$D$160,'Pre ISIC Consolidation'!O$2,'Cost Breakdowns'!$B$160:$B$160)</f>
        <v>0</v>
      </c>
      <c r="P24" s="81">
        <f>SUMIF('Cost Breakdowns'!$D$160:$D$160,'Pre ISIC Consolidation'!P$2,'Cost Breakdowns'!$B$160:$B$160)</f>
        <v>0</v>
      </c>
      <c r="Q24" s="81">
        <f>SUMIF('Cost Breakdowns'!$D$160:$D$160,'Pre ISIC Consolidation'!Q$2,'Cost Breakdowns'!$B$160:$B$160)</f>
        <v>0</v>
      </c>
      <c r="R24" s="81">
        <f>SUMIF('Cost Breakdowns'!$D$160:$D$160,'Pre ISIC Consolidation'!R$2,'Cost Breakdowns'!$B$160:$B$160)</f>
        <v>0</v>
      </c>
      <c r="S24" s="81">
        <f>SUMIF('Cost Breakdowns'!$D$160:$D$160,'Pre ISIC Consolidation'!S$2,'Cost Breakdowns'!$B$160:$B$160)</f>
        <v>0</v>
      </c>
      <c r="T24" s="81">
        <f>SUMIF('Cost Breakdowns'!$D$160:$D$160,'Pre ISIC Consolidation'!T$2,'Cost Breakdowns'!$B$160:$B$160)</f>
        <v>0</v>
      </c>
      <c r="U24" s="81">
        <f>SUMIF('Cost Breakdowns'!$D$160:$D$160,'Pre ISIC Consolidation'!U$2,'Cost Breakdowns'!$B$160:$B$160)</f>
        <v>0</v>
      </c>
      <c r="V24" s="81">
        <f>SUMIF('Cost Breakdowns'!$D$160:$D$160,'Pre ISIC Consolidation'!V$2,'Cost Breakdowns'!$B$160:$B$160)</f>
        <v>0</v>
      </c>
      <c r="W24" s="81">
        <f>SUMIF('Cost Breakdowns'!$D$160:$D$160,'Pre ISIC Consolidation'!W$2,'Cost Breakdowns'!$B$160:$B$160)</f>
        <v>0</v>
      </c>
      <c r="X24" s="81">
        <f>SUMIF('Cost Breakdowns'!$D$160:$D$160,'Pre ISIC Consolidation'!X$2,'Cost Breakdowns'!$B$160:$B$160)</f>
        <v>0</v>
      </c>
      <c r="Y24" s="81">
        <f>SUMIF('Cost Breakdowns'!$D$160:$D$160,'Pre ISIC Consolidation'!Y$2,'Cost Breakdowns'!$B$160:$B$160)</f>
        <v>0</v>
      </c>
      <c r="Z24" s="81">
        <f>SUMIF('Cost Breakdowns'!$D$160:$D$160,'Pre ISIC Consolidation'!Z$2,'Cost Breakdowns'!$B$160:$B$160)</f>
        <v>1</v>
      </c>
      <c r="AA24" s="81">
        <f>SUMIF('Cost Breakdowns'!$D$160:$D$160,'Pre ISIC Consolidation'!AA$2,'Cost Breakdowns'!$B$160:$B$160)</f>
        <v>0</v>
      </c>
      <c r="AB24" s="81">
        <f>SUMIF('Cost Breakdowns'!$D$160:$D$160,'Pre ISIC Consolidation'!AB$2,'Cost Breakdowns'!$B$160:$B$160)</f>
        <v>0</v>
      </c>
      <c r="AC24" s="81">
        <f>SUMIF('Cost Breakdowns'!$D$160:$D$160,'Pre ISIC Consolidation'!AC$2,'Cost Breakdowns'!$B$160:$B$160)</f>
        <v>0</v>
      </c>
      <c r="AD24" s="81">
        <f>SUMIF('Cost Breakdowns'!$D$160:$D$160,'Pre ISIC Consolidation'!AD$2,'Cost Breakdowns'!$B$160:$B$160)</f>
        <v>0</v>
      </c>
      <c r="AE24" s="81">
        <f>SUMIF('Cost Breakdowns'!$D$160:$D$160,'Pre ISIC Consolidation'!AE$2,'Cost Breakdowns'!$B$160:$B$160)</f>
        <v>0</v>
      </c>
      <c r="AF24" s="81">
        <f>SUMIF('Cost Breakdowns'!$D$160:$D$160,'Pre ISIC Consolidation'!AF$2,'Cost Breakdowns'!$B$160:$B$160)</f>
        <v>0</v>
      </c>
      <c r="AG24" s="81">
        <f>SUMIF('Cost Breakdowns'!$D$160:$D$160,'Pre ISIC Consolidation'!AG$2,'Cost Breakdowns'!$B$160:$B$160)</f>
        <v>0</v>
      </c>
      <c r="AH24" s="81">
        <f>SUMIF('Cost Breakdowns'!$D$160:$D$160,'Pre ISIC Consolidation'!AH$2,'Cost Breakdowns'!$B$160:$B$160)</f>
        <v>0</v>
      </c>
      <c r="AI24" s="81">
        <f>SUMIF('Cost Breakdowns'!$D$160:$D$160,'Pre ISIC Consolidation'!AI$2,'Cost Breakdowns'!$B$160:$B$160)</f>
        <v>0</v>
      </c>
      <c r="AJ24" s="81">
        <f>SUMIF('Cost Breakdowns'!$D$160:$D$160,'Pre ISIC Consolidation'!AJ$2,'Cost Breakdowns'!$B$160:$B$160)</f>
        <v>0</v>
      </c>
      <c r="AK24" s="81">
        <f>SUMIF('Cost Breakdowns'!$D$160:$D$160,'Pre ISIC Consolidation'!AK$2,'Cost Breakdowns'!$B$160:$B$160)</f>
        <v>0</v>
      </c>
      <c r="AL24" s="81">
        <f>SUMIF('Cost Breakdowns'!$D$160:$D$160,'Pre ISIC Consolidation'!AL$2,'Cost Breakdowns'!$B$160:$B$160)</f>
        <v>0</v>
      </c>
      <c r="AM24" s="81">
        <f>SUMIF('Cost Breakdowns'!$D$160:$D$160,'Pre ISIC Consolidation'!AM$2,'Cost Breakdowns'!$B$160:$B$160)</f>
        <v>0</v>
      </c>
      <c r="AN24" s="81">
        <f>SUMIF('Cost Breakdowns'!$D$160:$D$160,'Pre ISIC Consolidation'!AN$2,'Cost Breakdowns'!$B$160:$B$160)</f>
        <v>0</v>
      </c>
      <c r="AO24" s="81">
        <f>SUMIF('Cost Breakdowns'!$D$160:$D$160,'Pre ISIC Consolidation'!AO$2,'Cost Breakdowns'!$B$160:$B$160)</f>
        <v>0</v>
      </c>
      <c r="AP24" s="81">
        <f>SUMIF('Cost Breakdowns'!$D$160:$D$160,'Pre ISIC Consolidation'!AP$2,'Cost Breakdowns'!$B$160:$B$160)</f>
        <v>0</v>
      </c>
      <c r="AQ24" s="81">
        <f>SUMIF('Cost Breakdowns'!$D$160:$D$160,'Pre ISIC Consolidation'!AQ$2,'Cost Breakdowns'!$B$160:$B$160)</f>
        <v>0</v>
      </c>
    </row>
    <row r="25" spans="1:43" x14ac:dyDescent="0.45">
      <c r="A25" t="s">
        <v>202</v>
      </c>
      <c r="B25" s="81">
        <f>SUMIF('Cost Breakdowns'!$D$204:$D$211,'Pre ISIC Consolidation'!B$2,'Cost Breakdowns'!$B$204:$B$211)</f>
        <v>0</v>
      </c>
      <c r="C25" s="81">
        <f>SUMIF('Cost Breakdowns'!$D$204:$D$211,'Pre ISIC Consolidation'!C$2,'Cost Breakdowns'!$B$204:$B$211)</f>
        <v>0</v>
      </c>
      <c r="D25" s="81">
        <f>SUMIF('Cost Breakdowns'!$D$204:$D$211,'Pre ISIC Consolidation'!D$2,'Cost Breakdowns'!$B$204:$B$211)</f>
        <v>0</v>
      </c>
      <c r="E25" s="81">
        <f>SUMIF('Cost Breakdowns'!$D$204:$D$211,'Pre ISIC Consolidation'!E$2,'Cost Breakdowns'!$B$204:$B$211)</f>
        <v>0</v>
      </c>
      <c r="F25" s="81">
        <f>SUMIF('Cost Breakdowns'!$D$204:$D$211,'Pre ISIC Consolidation'!F$2,'Cost Breakdowns'!$B$204:$B$211)</f>
        <v>0</v>
      </c>
      <c r="G25" s="81">
        <f>SUMIF('Cost Breakdowns'!$D$204:$D$211,'Pre ISIC Consolidation'!G$2,'Cost Breakdowns'!$B$204:$B$211)</f>
        <v>0</v>
      </c>
      <c r="H25" s="81">
        <f>SUMIF('Cost Breakdowns'!$D$204:$D$211,'Pre ISIC Consolidation'!H$2,'Cost Breakdowns'!$B$204:$B$211)</f>
        <v>0</v>
      </c>
      <c r="I25" s="81">
        <f>SUMIF('Cost Breakdowns'!$D$204:$D$211,'Pre ISIC Consolidation'!I$2,'Cost Breakdowns'!$B$204:$B$211)</f>
        <v>0</v>
      </c>
      <c r="J25" s="81">
        <f>SUMIF('Cost Breakdowns'!$D$204:$D$211,'Pre ISIC Consolidation'!J$2,'Cost Breakdowns'!$B$204:$B$211)</f>
        <v>0</v>
      </c>
      <c r="K25" s="81">
        <f>SUMIF('Cost Breakdowns'!$D$204:$D$211,'Pre ISIC Consolidation'!K$2,'Cost Breakdowns'!$B$204:$B$211)</f>
        <v>0</v>
      </c>
      <c r="L25" s="81">
        <f>SUMIF('Cost Breakdowns'!$D$204:$D$211,'Pre ISIC Consolidation'!L$2,'Cost Breakdowns'!$B$204:$B$211)</f>
        <v>0</v>
      </c>
      <c r="M25" s="81">
        <f>SUMIF('Cost Breakdowns'!$D$204:$D$211,'Pre ISIC Consolidation'!M$2,'Cost Breakdowns'!$B$204:$B$211)</f>
        <v>0</v>
      </c>
      <c r="N25" s="81">
        <f>SUMIF('Cost Breakdowns'!$D$204:$D$211,'Pre ISIC Consolidation'!N$2,'Cost Breakdowns'!$B$204:$B$211)</f>
        <v>0</v>
      </c>
      <c r="O25" s="81">
        <f>SUMIF('Cost Breakdowns'!$D$204:$D$211,'Pre ISIC Consolidation'!O$2,'Cost Breakdowns'!$B$204:$B$211)</f>
        <v>0</v>
      </c>
      <c r="P25" s="81">
        <f>SUMIF('Cost Breakdowns'!$D$204:$D$211,'Pre ISIC Consolidation'!P$2,'Cost Breakdowns'!$B$204:$B$211)</f>
        <v>0</v>
      </c>
      <c r="Q25" s="81">
        <f>SUMIF('Cost Breakdowns'!$D$204:$D$211,'Pre ISIC Consolidation'!Q$2,'Cost Breakdowns'!$B$204:$B$211)</f>
        <v>0</v>
      </c>
      <c r="R25" s="81">
        <f>SUMIF('Cost Breakdowns'!$D$204:$D$211,'Pre ISIC Consolidation'!R$2,'Cost Breakdowns'!$B$204:$B$211)</f>
        <v>0</v>
      </c>
      <c r="S25" s="81">
        <f>SUMIF('Cost Breakdowns'!$D$204:$D$211,'Pre ISIC Consolidation'!S$2,'Cost Breakdowns'!$B$204:$B$211)</f>
        <v>0</v>
      </c>
      <c r="T25" s="81">
        <f>SUMIF('Cost Breakdowns'!$D$204:$D$211,'Pre ISIC Consolidation'!T$2,'Cost Breakdowns'!$B$204:$B$211)</f>
        <v>0</v>
      </c>
      <c r="U25" s="81">
        <f>SUMIF('Cost Breakdowns'!$D$204:$D$211,'Pre ISIC Consolidation'!U$2,'Cost Breakdowns'!$B$204:$B$211)</f>
        <v>0.19317941441524109</v>
      </c>
      <c r="V25" s="81">
        <f>SUMIF('Cost Breakdowns'!$D$204:$D$211,'Pre ISIC Consolidation'!V$2,'Cost Breakdowns'!$B$204:$B$211)</f>
        <v>9.6589707207620543E-2</v>
      </c>
      <c r="W25" s="81">
        <f>SUMIF('Cost Breakdowns'!$D$204:$D$211,'Pre ISIC Consolidation'!W$2,'Cost Breakdowns'!$B$204:$B$211)</f>
        <v>0</v>
      </c>
      <c r="X25" s="81">
        <f>SUMIF('Cost Breakdowns'!$D$204:$D$211,'Pre ISIC Consolidation'!X$2,'Cost Breakdowns'!$B$204:$B$211)</f>
        <v>0</v>
      </c>
      <c r="Y25" s="81">
        <f>SUMIF('Cost Breakdowns'!$D$204:$D$211,'Pre ISIC Consolidation'!Y$2,'Cost Breakdowns'!$B$204:$B$211)</f>
        <v>0</v>
      </c>
      <c r="Z25" s="81">
        <f>SUMIF('Cost Breakdowns'!$D$204:$D$211,'Pre ISIC Consolidation'!Z$2,'Cost Breakdowns'!$B$204:$B$211)</f>
        <v>0.21705639003696489</v>
      </c>
      <c r="AA25" s="81">
        <f>SUMIF('Cost Breakdowns'!$D$204:$D$211,'Pre ISIC Consolidation'!AA$2,'Cost Breakdowns'!$B$204:$B$211)</f>
        <v>0</v>
      </c>
      <c r="AB25" s="81">
        <f>SUMIF('Cost Breakdowns'!$D$204:$D$211,'Pre ISIC Consolidation'!AB$2,'Cost Breakdowns'!$B$204:$B$211)</f>
        <v>0</v>
      </c>
      <c r="AC25" s="81">
        <f>SUMIF('Cost Breakdowns'!$D$204:$D$211,'Pre ISIC Consolidation'!AC$2,'Cost Breakdowns'!$B$204:$B$211)</f>
        <v>0</v>
      </c>
      <c r="AD25" s="81">
        <f>SUMIF('Cost Breakdowns'!$D$204:$D$211,'Pre ISIC Consolidation'!AD$2,'Cost Breakdowns'!$B$204:$B$211)</f>
        <v>0</v>
      </c>
      <c r="AE25" s="81">
        <f>SUMIF('Cost Breakdowns'!$D$204:$D$211,'Pre ISIC Consolidation'!AE$2,'Cost Breakdowns'!$B$204:$B$211)</f>
        <v>0</v>
      </c>
      <c r="AF25" s="81">
        <f>SUMIF('Cost Breakdowns'!$D$204:$D$211,'Pre ISIC Consolidation'!AF$2,'Cost Breakdowns'!$B$204:$B$211)</f>
        <v>0</v>
      </c>
      <c r="AG25" s="81">
        <f>SUMIF('Cost Breakdowns'!$D$204:$D$211,'Pre ISIC Consolidation'!AG$2,'Cost Breakdowns'!$B$204:$B$211)</f>
        <v>0</v>
      </c>
      <c r="AH25" s="81">
        <f>SUMIF('Cost Breakdowns'!$D$204:$D$211,'Pre ISIC Consolidation'!AH$2,'Cost Breakdowns'!$B$204:$B$211)</f>
        <v>0</v>
      </c>
      <c r="AI25" s="81">
        <f>SUMIF('Cost Breakdowns'!$D$204:$D$211,'Pre ISIC Consolidation'!AI$2,'Cost Breakdowns'!$B$204:$B$211)</f>
        <v>0</v>
      </c>
      <c r="AJ25" s="81">
        <f>SUMIF('Cost Breakdowns'!$D$204:$D$211,'Pre ISIC Consolidation'!AJ$2,'Cost Breakdowns'!$B$204:$B$211)</f>
        <v>0.31251599767025628</v>
      </c>
      <c r="AK25" s="81">
        <f>SUMIF('Cost Breakdowns'!$D$204:$D$211,'Pre ISIC Consolidation'!AK$2,'Cost Breakdowns'!$B$204:$B$211)</f>
        <v>0</v>
      </c>
      <c r="AL25" s="81">
        <f>SUMIF('Cost Breakdowns'!$D$204:$D$211,'Pre ISIC Consolidation'!AL$2,'Cost Breakdowns'!$B$204:$B$211)</f>
        <v>0.18065849066991718</v>
      </c>
      <c r="AM25" s="81">
        <f>SUMIF('Cost Breakdowns'!$D$204:$D$211,'Pre ISIC Consolidation'!AM$2,'Cost Breakdowns'!$B$204:$B$211)</f>
        <v>0</v>
      </c>
      <c r="AN25" s="81">
        <f>SUMIF('Cost Breakdowns'!$D$204:$D$211,'Pre ISIC Consolidation'!AN$2,'Cost Breakdowns'!$B$204:$B$211)</f>
        <v>0</v>
      </c>
      <c r="AO25" s="81">
        <f>SUMIF('Cost Breakdowns'!$D$204:$D$211,'Pre ISIC Consolidation'!AO$2,'Cost Breakdowns'!$B$204:$B$211)</f>
        <v>0</v>
      </c>
      <c r="AP25" s="81">
        <f>SUMIF('Cost Breakdowns'!$D$204:$D$211,'Pre ISIC Consolidation'!AP$2,'Cost Breakdowns'!$B$204:$B$211)</f>
        <v>0</v>
      </c>
      <c r="AQ25" s="81">
        <f>SUMIF('Cost Breakdowns'!$D$204:$D$211,'Pre ISIC Consolidation'!AQ$2,'Cost Breakdowns'!$B$204:$B$211)</f>
        <v>0</v>
      </c>
    </row>
    <row r="26" spans="1:43" x14ac:dyDescent="0.45">
      <c r="A26" t="s">
        <v>203</v>
      </c>
      <c r="B26" s="81">
        <f>SUMIF('Cost Breakdowns'!$D$57:$D$71,'Pre ISIC Consolidation'!B$2,'Cost Breakdowns'!$B$57:$B$71)</f>
        <v>0</v>
      </c>
      <c r="C26" s="81">
        <f>SUMIF('Cost Breakdowns'!$D$57:$D$71,'Pre ISIC Consolidation'!C$2,'Cost Breakdowns'!$B$57:$B$71)</f>
        <v>0</v>
      </c>
      <c r="D26" s="81">
        <f>SUMIF('Cost Breakdowns'!$D$57:$D$71,'Pre ISIC Consolidation'!D$2,'Cost Breakdowns'!$B$57:$B$71)</f>
        <v>0</v>
      </c>
      <c r="E26" s="81">
        <f>SUMIF('Cost Breakdowns'!$D$57:$D$71,'Pre ISIC Consolidation'!E$2,'Cost Breakdowns'!$B$57:$B$71)</f>
        <v>0</v>
      </c>
      <c r="F26" s="81">
        <f>SUMIF('Cost Breakdowns'!$D$57:$D$71,'Pre ISIC Consolidation'!F$2,'Cost Breakdowns'!$B$57:$B$71)</f>
        <v>0</v>
      </c>
      <c r="G26" s="81">
        <f>SUMIF('Cost Breakdowns'!$D$57:$D$71,'Pre ISIC Consolidation'!G$2,'Cost Breakdowns'!$B$57:$B$71)</f>
        <v>0</v>
      </c>
      <c r="H26" s="81">
        <f>SUMIF('Cost Breakdowns'!$D$57:$D$71,'Pre ISIC Consolidation'!H$2,'Cost Breakdowns'!$B$57:$B$71)</f>
        <v>0</v>
      </c>
      <c r="I26" s="81">
        <f>SUMIF('Cost Breakdowns'!$D$57:$D$71,'Pre ISIC Consolidation'!I$2,'Cost Breakdowns'!$B$57:$B$71)</f>
        <v>0</v>
      </c>
      <c r="J26" s="81">
        <f>SUMIF('Cost Breakdowns'!$D$57:$D$71,'Pre ISIC Consolidation'!J$2,'Cost Breakdowns'!$B$57:$B$71)</f>
        <v>0</v>
      </c>
      <c r="K26" s="81">
        <f>SUMIF('Cost Breakdowns'!$D$57:$D$71,'Pre ISIC Consolidation'!K$2,'Cost Breakdowns'!$B$57:$B$71)</f>
        <v>9.5771625191948158E-3</v>
      </c>
      <c r="L26" s="81">
        <f>SUMIF('Cost Breakdowns'!$D$57:$D$71,'Pre ISIC Consolidation'!L$2,'Cost Breakdowns'!$B$57:$B$71)</f>
        <v>0</v>
      </c>
      <c r="M26" s="81">
        <f>SUMIF('Cost Breakdowns'!$D$57:$D$71,'Pre ISIC Consolidation'!M$2,'Cost Breakdowns'!$B$57:$B$71)</f>
        <v>0</v>
      </c>
      <c r="N26" s="81">
        <f>SUMIF('Cost Breakdowns'!$D$57:$D$71,'Pre ISIC Consolidation'!N$2,'Cost Breakdowns'!$B$57:$B$71)</f>
        <v>0</v>
      </c>
      <c r="O26" s="81">
        <f>SUMIF('Cost Breakdowns'!$D$57:$D$71,'Pre ISIC Consolidation'!O$2,'Cost Breakdowns'!$B$57:$B$71)</f>
        <v>0</v>
      </c>
      <c r="P26" s="81">
        <f>SUMIF('Cost Breakdowns'!$D$57:$D$71,'Pre ISIC Consolidation'!P$2,'Cost Breakdowns'!$B$57:$B$71)</f>
        <v>0</v>
      </c>
      <c r="Q26" s="81">
        <f>SUMIF('Cost Breakdowns'!$D$57:$D$71,'Pre ISIC Consolidation'!Q$2,'Cost Breakdowns'!$B$57:$B$71)</f>
        <v>0</v>
      </c>
      <c r="R26" s="81">
        <f>SUMIF('Cost Breakdowns'!$D$57:$D$71,'Pre ISIC Consolidation'!R$2,'Cost Breakdowns'!$B$57:$B$71)</f>
        <v>0</v>
      </c>
      <c r="S26" s="81">
        <f>SUMIF('Cost Breakdowns'!$D$57:$D$71,'Pre ISIC Consolidation'!S$2,'Cost Breakdowns'!$B$57:$B$71)</f>
        <v>0</v>
      </c>
      <c r="T26" s="81">
        <f>SUMIF('Cost Breakdowns'!$D$57:$D$71,'Pre ISIC Consolidation'!T$2,'Cost Breakdowns'!$B$57:$B$71)</f>
        <v>0</v>
      </c>
      <c r="U26" s="81">
        <f>SUMIF('Cost Breakdowns'!$D$57:$D$71,'Pre ISIC Consolidation'!U$2,'Cost Breakdowns'!$B$57:$B$71)</f>
        <v>0</v>
      </c>
      <c r="V26" s="81">
        <f>SUMIF('Cost Breakdowns'!$D$57:$D$71,'Pre ISIC Consolidation'!V$2,'Cost Breakdowns'!$B$57:$B$71)</f>
        <v>0.54552991118951999</v>
      </c>
      <c r="W26" s="81">
        <f>SUMIF('Cost Breakdowns'!$D$57:$D$71,'Pre ISIC Consolidation'!W$2,'Cost Breakdowns'!$B$57:$B$71)</f>
        <v>0</v>
      </c>
      <c r="X26" s="81">
        <f>SUMIF('Cost Breakdowns'!$D$57:$D$71,'Pre ISIC Consolidation'!X$2,'Cost Breakdowns'!$B$57:$B$71)</f>
        <v>0</v>
      </c>
      <c r="Y26" s="81">
        <f>SUMIF('Cost Breakdowns'!$D$57:$D$71,'Pre ISIC Consolidation'!Y$2,'Cost Breakdowns'!$B$57:$B$71)</f>
        <v>0</v>
      </c>
      <c r="Z26" s="81">
        <f>SUMIF('Cost Breakdowns'!$D$57:$D$71,'Pre ISIC Consolidation'!Z$2,'Cost Breakdowns'!$B$57:$B$71)</f>
        <v>0.11938911517015138</v>
      </c>
      <c r="AA26" s="81">
        <f>SUMIF('Cost Breakdowns'!$D$57:$D$71,'Pre ISIC Consolidation'!AA$2,'Cost Breakdowns'!$B$57:$B$71)</f>
        <v>0</v>
      </c>
      <c r="AB26" s="81">
        <f>SUMIF('Cost Breakdowns'!$D$57:$D$71,'Pre ISIC Consolidation'!AB$2,'Cost Breakdowns'!$B$57:$B$71)</f>
        <v>0</v>
      </c>
      <c r="AC26" s="81">
        <f>SUMIF('Cost Breakdowns'!$D$57:$D$71,'Pre ISIC Consolidation'!AC$2,'Cost Breakdowns'!$B$57:$B$71)</f>
        <v>0</v>
      </c>
      <c r="AD26" s="81">
        <f>SUMIF('Cost Breakdowns'!$D$57:$D$71,'Pre ISIC Consolidation'!AD$2,'Cost Breakdowns'!$B$57:$B$71)</f>
        <v>8.6808383347060702E-2</v>
      </c>
      <c r="AE26" s="81">
        <f>SUMIF('Cost Breakdowns'!$D$57:$D$71,'Pre ISIC Consolidation'!AE$2,'Cost Breakdowns'!$B$57:$B$71)</f>
        <v>0</v>
      </c>
      <c r="AF26" s="81">
        <f>SUMIF('Cost Breakdowns'!$D$57:$D$71,'Pre ISIC Consolidation'!AF$2,'Cost Breakdowns'!$B$57:$B$71)</f>
        <v>0</v>
      </c>
      <c r="AG26" s="81">
        <f>SUMIF('Cost Breakdowns'!$D$57:$D$71,'Pre ISIC Consolidation'!AG$2,'Cost Breakdowns'!$B$57:$B$71)</f>
        <v>0</v>
      </c>
      <c r="AH26" s="81">
        <f>SUMIF('Cost Breakdowns'!$D$57:$D$71,'Pre ISIC Consolidation'!AH$2,'Cost Breakdowns'!$B$57:$B$71)</f>
        <v>0</v>
      </c>
      <c r="AI26" s="81">
        <f>SUMIF('Cost Breakdowns'!$D$57:$D$71,'Pre ISIC Consolidation'!AI$2,'Cost Breakdowns'!$B$57:$B$71)</f>
        <v>0</v>
      </c>
      <c r="AJ26" s="81">
        <f>SUMIF('Cost Breakdowns'!$D$57:$D$71,'Pre ISIC Consolidation'!AJ$2,'Cost Breakdowns'!$B$57:$B$71)</f>
        <v>0.18417620229220796</v>
      </c>
      <c r="AK26" s="81">
        <f>SUMIF('Cost Breakdowns'!$D$57:$D$71,'Pre ISIC Consolidation'!AK$2,'Cost Breakdowns'!$B$57:$B$71)</f>
        <v>0</v>
      </c>
      <c r="AL26" s="81">
        <f>SUMIF('Cost Breakdowns'!$D$57:$D$71,'Pre ISIC Consolidation'!AL$2,'Cost Breakdowns'!$B$57:$B$71)</f>
        <v>9.5771625191948158E-3</v>
      </c>
      <c r="AM26" s="81">
        <f>SUMIF('Cost Breakdowns'!$D$57:$D$71,'Pre ISIC Consolidation'!AM$2,'Cost Breakdowns'!$B$57:$B$71)</f>
        <v>4.4942062962670282E-2</v>
      </c>
      <c r="AN26" s="81">
        <f>SUMIF('Cost Breakdowns'!$D$57:$D$71,'Pre ISIC Consolidation'!AN$2,'Cost Breakdowns'!$B$57:$B$71)</f>
        <v>0</v>
      </c>
      <c r="AO26" s="81">
        <f>SUMIF('Cost Breakdowns'!$D$57:$D$71,'Pre ISIC Consolidation'!AO$2,'Cost Breakdowns'!$B$57:$B$71)</f>
        <v>0</v>
      </c>
      <c r="AP26" s="81">
        <f>SUMIF('Cost Breakdowns'!$D$57:$D$71,'Pre ISIC Consolidation'!AP$2,'Cost Breakdowns'!$B$57:$B$71)</f>
        <v>0</v>
      </c>
      <c r="AQ26" s="81">
        <f>SUMIF('Cost Breakdowns'!$D$57:$D$71,'Pre ISIC Consolidation'!AQ$2,'Cost Breakdowns'!$B$57:$B$71)</f>
        <v>0</v>
      </c>
    </row>
    <row r="27" spans="1:43" x14ac:dyDescent="0.45">
      <c r="A27" t="s">
        <v>204</v>
      </c>
      <c r="B27" s="81">
        <f>SUMIF('Cost Breakdowns'!$D$15:$D$16,'Pre ISIC Consolidation'!B$2,'Cost Breakdowns'!$B$15:$B$16)</f>
        <v>0</v>
      </c>
      <c r="C27" s="81">
        <f>SUMIF('Cost Breakdowns'!$D$15:$D$16,'Pre ISIC Consolidation'!C$2,'Cost Breakdowns'!$B$15:$B$16)</f>
        <v>0</v>
      </c>
      <c r="D27" s="81">
        <f>SUMIF('Cost Breakdowns'!$D$15:$D$16,'Pre ISIC Consolidation'!D$2,'Cost Breakdowns'!$B$15:$B$16)</f>
        <v>0</v>
      </c>
      <c r="E27" s="81">
        <f>SUMIF('Cost Breakdowns'!$D$15:$D$16,'Pre ISIC Consolidation'!E$2,'Cost Breakdowns'!$B$15:$B$16)</f>
        <v>0</v>
      </c>
      <c r="F27" s="81">
        <f>SUMIF('Cost Breakdowns'!$D$15:$D$16,'Pre ISIC Consolidation'!F$2,'Cost Breakdowns'!$B$15:$B$16)</f>
        <v>0</v>
      </c>
      <c r="G27" s="81">
        <f>SUMIF('Cost Breakdowns'!$D$15:$D$16,'Pre ISIC Consolidation'!G$2,'Cost Breakdowns'!$B$15:$B$16)</f>
        <v>0</v>
      </c>
      <c r="H27" s="81">
        <f>SUMIF('Cost Breakdowns'!$D$15:$D$16,'Pre ISIC Consolidation'!H$2,'Cost Breakdowns'!$B$15:$B$16)</f>
        <v>0</v>
      </c>
      <c r="I27" s="81">
        <f>SUMIF('Cost Breakdowns'!$D$15:$D$16,'Pre ISIC Consolidation'!I$2,'Cost Breakdowns'!$B$15:$B$16)</f>
        <v>0</v>
      </c>
      <c r="J27" s="81">
        <f>SUMIF('Cost Breakdowns'!$D$15:$D$16,'Pre ISIC Consolidation'!J$2,'Cost Breakdowns'!$B$15:$B$16)</f>
        <v>0</v>
      </c>
      <c r="K27" s="81">
        <f>SUMIF('Cost Breakdowns'!$D$15:$D$16,'Pre ISIC Consolidation'!K$2,'Cost Breakdowns'!$B$15:$B$16)</f>
        <v>0</v>
      </c>
      <c r="L27" s="81">
        <f>SUMIF('Cost Breakdowns'!$D$15:$D$16,'Pre ISIC Consolidation'!L$2,'Cost Breakdowns'!$B$15:$B$16)</f>
        <v>0</v>
      </c>
      <c r="M27" s="81">
        <f>SUMIF('Cost Breakdowns'!$D$15:$D$16,'Pre ISIC Consolidation'!M$2,'Cost Breakdowns'!$B$15:$B$16)</f>
        <v>0</v>
      </c>
      <c r="N27" s="81">
        <f>SUMIF('Cost Breakdowns'!$D$15:$D$16,'Pre ISIC Consolidation'!N$2,'Cost Breakdowns'!$B$15:$B$16)</f>
        <v>0</v>
      </c>
      <c r="O27" s="81">
        <f>SUMIF('Cost Breakdowns'!$D$15:$D$16,'Pre ISIC Consolidation'!O$2,'Cost Breakdowns'!$B$15:$B$16)</f>
        <v>0</v>
      </c>
      <c r="P27" s="81">
        <f>SUMIF('Cost Breakdowns'!$D$15:$D$16,'Pre ISIC Consolidation'!P$2,'Cost Breakdowns'!$B$15:$B$16)</f>
        <v>0</v>
      </c>
      <c r="Q27" s="81">
        <f>SUMIF('Cost Breakdowns'!$D$15:$D$16,'Pre ISIC Consolidation'!Q$2,'Cost Breakdowns'!$B$15:$B$16)</f>
        <v>0</v>
      </c>
      <c r="R27" s="81">
        <f>SUMIF('Cost Breakdowns'!$D$15:$D$16,'Pre ISIC Consolidation'!R$2,'Cost Breakdowns'!$B$15:$B$16)</f>
        <v>0</v>
      </c>
      <c r="S27" s="81">
        <f>SUMIF('Cost Breakdowns'!$D$15:$D$16,'Pre ISIC Consolidation'!S$2,'Cost Breakdowns'!$B$15:$B$16)</f>
        <v>0</v>
      </c>
      <c r="T27" s="81">
        <f>SUMIF('Cost Breakdowns'!$D$15:$D$16,'Pre ISIC Consolidation'!T$2,'Cost Breakdowns'!$B$15:$B$16)</f>
        <v>0.64649275362318703</v>
      </c>
      <c r="U27" s="81">
        <f>SUMIF('Cost Breakdowns'!$D$15:$D$16,'Pre ISIC Consolidation'!U$2,'Cost Breakdowns'!$B$15:$B$16)</f>
        <v>0</v>
      </c>
      <c r="V27" s="81">
        <f>SUMIF('Cost Breakdowns'!$D$15:$D$16,'Pre ISIC Consolidation'!V$2,'Cost Breakdowns'!$B$15:$B$16)</f>
        <v>0</v>
      </c>
      <c r="W27" s="81">
        <f>SUMIF('Cost Breakdowns'!$D$15:$D$16,'Pre ISIC Consolidation'!W$2,'Cost Breakdowns'!$B$15:$B$16)</f>
        <v>0</v>
      </c>
      <c r="X27" s="81">
        <f>SUMIF('Cost Breakdowns'!$D$15:$D$16,'Pre ISIC Consolidation'!X$2,'Cost Breakdowns'!$B$15:$B$16)</f>
        <v>0</v>
      </c>
      <c r="Y27" s="81">
        <f>SUMIF('Cost Breakdowns'!$D$15:$D$16,'Pre ISIC Consolidation'!Y$2,'Cost Breakdowns'!$B$15:$B$16)</f>
        <v>0</v>
      </c>
      <c r="Z27" s="81">
        <f>SUMIF('Cost Breakdowns'!$D$15:$D$16,'Pre ISIC Consolidation'!Z$2,'Cost Breakdowns'!$B$15:$B$16)</f>
        <v>0</v>
      </c>
      <c r="AA27" s="81">
        <f>SUMIF('Cost Breakdowns'!$D$15:$D$16,'Pre ISIC Consolidation'!AA$2,'Cost Breakdowns'!$B$15:$B$16)</f>
        <v>0</v>
      </c>
      <c r="AB27" s="81">
        <f>SUMIF('Cost Breakdowns'!$D$15:$D$16,'Pre ISIC Consolidation'!AB$2,'Cost Breakdowns'!$B$15:$B$16)</f>
        <v>0</v>
      </c>
      <c r="AC27" s="81">
        <f>SUMIF('Cost Breakdowns'!$D$15:$D$16,'Pre ISIC Consolidation'!AC$2,'Cost Breakdowns'!$B$15:$B$16)</f>
        <v>0.35350724637681297</v>
      </c>
      <c r="AD27" s="81">
        <f>SUMIF('Cost Breakdowns'!$D$15:$D$16,'Pre ISIC Consolidation'!AD$2,'Cost Breakdowns'!$B$15:$B$16)</f>
        <v>0</v>
      </c>
      <c r="AE27" s="81">
        <f>SUMIF('Cost Breakdowns'!$D$15:$D$16,'Pre ISIC Consolidation'!AE$2,'Cost Breakdowns'!$B$15:$B$16)</f>
        <v>0</v>
      </c>
      <c r="AF27" s="81">
        <f>SUMIF('Cost Breakdowns'!$D$15:$D$16,'Pre ISIC Consolidation'!AF$2,'Cost Breakdowns'!$B$15:$B$16)</f>
        <v>0</v>
      </c>
      <c r="AG27" s="81">
        <f>SUMIF('Cost Breakdowns'!$D$15:$D$16,'Pre ISIC Consolidation'!AG$2,'Cost Breakdowns'!$B$15:$B$16)</f>
        <v>0</v>
      </c>
      <c r="AH27" s="81">
        <f>SUMIF('Cost Breakdowns'!$D$15:$D$16,'Pre ISIC Consolidation'!AH$2,'Cost Breakdowns'!$B$15:$B$16)</f>
        <v>0</v>
      </c>
      <c r="AI27" s="81">
        <f>SUMIF('Cost Breakdowns'!$D$15:$D$16,'Pre ISIC Consolidation'!AI$2,'Cost Breakdowns'!$B$15:$B$16)</f>
        <v>0</v>
      </c>
      <c r="AJ27" s="81">
        <f>SUMIF('Cost Breakdowns'!$D$15:$D$16,'Pre ISIC Consolidation'!AJ$2,'Cost Breakdowns'!$B$15:$B$16)</f>
        <v>0</v>
      </c>
      <c r="AK27" s="81">
        <f>SUMIF('Cost Breakdowns'!$D$15:$D$16,'Pre ISIC Consolidation'!AK$2,'Cost Breakdowns'!$B$15:$B$16)</f>
        <v>0</v>
      </c>
      <c r="AL27" s="81">
        <f>SUMIF('Cost Breakdowns'!$D$15:$D$16,'Pre ISIC Consolidation'!AL$2,'Cost Breakdowns'!$B$15:$B$16)</f>
        <v>0</v>
      </c>
      <c r="AM27" s="81">
        <f>SUMIF('Cost Breakdowns'!$D$15:$D$16,'Pre ISIC Consolidation'!AM$2,'Cost Breakdowns'!$B$15:$B$16)</f>
        <v>0</v>
      </c>
      <c r="AN27" s="81">
        <f>SUMIF('Cost Breakdowns'!$D$15:$D$16,'Pre ISIC Consolidation'!AN$2,'Cost Breakdowns'!$B$15:$B$16)</f>
        <v>0</v>
      </c>
      <c r="AO27" s="81">
        <f>SUMIF('Cost Breakdowns'!$D$15:$D$16,'Pre ISIC Consolidation'!AO$2,'Cost Breakdowns'!$B$15:$B$16)</f>
        <v>0</v>
      </c>
      <c r="AP27" s="81">
        <f>SUMIF('Cost Breakdowns'!$D$15:$D$16,'Pre ISIC Consolidation'!AP$2,'Cost Breakdowns'!$B$15:$B$16)</f>
        <v>0</v>
      </c>
      <c r="AQ27" s="81">
        <f>SUMIF('Cost Breakdowns'!$D$15:$D$16,'Pre ISIC Consolidation'!AQ$2,'Cost Breakdowns'!$B$15:$B$16)</f>
        <v>0</v>
      </c>
    </row>
    <row r="28" spans="1:43" x14ac:dyDescent="0.45">
      <c r="A28" t="s">
        <v>205</v>
      </c>
      <c r="B28" s="81">
        <f>SUMIF('Cost Breakdowns'!$D$274:$D$287,'Pre ISIC Consolidation'!B$2,'Cost Breakdowns'!$B$274:$B$287)</f>
        <v>0</v>
      </c>
      <c r="C28" s="81">
        <f>SUMIF('Cost Breakdowns'!$D$274:$D$287,'Pre ISIC Consolidation'!C$2,'Cost Breakdowns'!$B$274:$B$287)</f>
        <v>0</v>
      </c>
      <c r="D28" s="81">
        <f>SUMIF('Cost Breakdowns'!$D$274:$D$287,'Pre ISIC Consolidation'!D$2,'Cost Breakdowns'!$B$274:$B$287)</f>
        <v>0</v>
      </c>
      <c r="E28" s="81">
        <f>SUMIF('Cost Breakdowns'!$D$274:$D$287,'Pre ISIC Consolidation'!E$2,'Cost Breakdowns'!$B$274:$B$287)</f>
        <v>0</v>
      </c>
      <c r="F28" s="81">
        <f>SUMIF('Cost Breakdowns'!$D$274:$D$287,'Pre ISIC Consolidation'!F$2,'Cost Breakdowns'!$B$274:$B$287)</f>
        <v>0</v>
      </c>
      <c r="G28" s="81">
        <f>SUMIF('Cost Breakdowns'!$D$274:$D$287,'Pre ISIC Consolidation'!G$2,'Cost Breakdowns'!$B$274:$B$287)</f>
        <v>0</v>
      </c>
      <c r="H28" s="81">
        <f>SUMIF('Cost Breakdowns'!$D$274:$D$287,'Pre ISIC Consolidation'!H$2,'Cost Breakdowns'!$B$274:$B$287)</f>
        <v>0</v>
      </c>
      <c r="I28" s="81">
        <f>SUMIF('Cost Breakdowns'!$D$274:$D$287,'Pre ISIC Consolidation'!I$2,'Cost Breakdowns'!$B$274:$B$287)</f>
        <v>0</v>
      </c>
      <c r="J28" s="81">
        <f>SUMIF('Cost Breakdowns'!$D$274:$D$287,'Pre ISIC Consolidation'!J$2,'Cost Breakdowns'!$B$274:$B$287)</f>
        <v>0</v>
      </c>
      <c r="K28" s="81">
        <f>SUMIF('Cost Breakdowns'!$D$274:$D$287,'Pre ISIC Consolidation'!K$2,'Cost Breakdowns'!$B$274:$B$287)</f>
        <v>0</v>
      </c>
      <c r="L28" s="81">
        <f>SUMIF('Cost Breakdowns'!$D$274:$D$287,'Pre ISIC Consolidation'!L$2,'Cost Breakdowns'!$B$274:$B$287)</f>
        <v>1.7192251878116429E-2</v>
      </c>
      <c r="M28" s="81">
        <f>SUMIF('Cost Breakdowns'!$D$274:$D$287,'Pre ISIC Consolidation'!M$2,'Cost Breakdowns'!$B$274:$B$287)</f>
        <v>0</v>
      </c>
      <c r="N28" s="81">
        <f>SUMIF('Cost Breakdowns'!$D$274:$D$287,'Pre ISIC Consolidation'!N$2,'Cost Breakdowns'!$B$274:$B$287)</f>
        <v>0</v>
      </c>
      <c r="O28" s="81">
        <f>SUMIF('Cost Breakdowns'!$D$274:$D$287,'Pre ISIC Consolidation'!O$2,'Cost Breakdowns'!$B$274:$B$287)</f>
        <v>0</v>
      </c>
      <c r="P28" s="81">
        <f>SUMIF('Cost Breakdowns'!$D$274:$D$287,'Pre ISIC Consolidation'!P$2,'Cost Breakdowns'!$B$274:$B$287)</f>
        <v>0</v>
      </c>
      <c r="Q28" s="81">
        <f>SUMIF('Cost Breakdowns'!$D$274:$D$287,'Pre ISIC Consolidation'!Q$2,'Cost Breakdowns'!$B$274:$B$287)</f>
        <v>0</v>
      </c>
      <c r="R28" s="81">
        <f>SUMIF('Cost Breakdowns'!$D$274:$D$287,'Pre ISIC Consolidation'!R$2,'Cost Breakdowns'!$B$274:$B$287)</f>
        <v>0</v>
      </c>
      <c r="S28" s="81">
        <f>SUMIF('Cost Breakdowns'!$D$274:$D$287,'Pre ISIC Consolidation'!S$2,'Cost Breakdowns'!$B$274:$B$287)</f>
        <v>0.42277656301083044</v>
      </c>
      <c r="T28" s="81">
        <f>SUMIF('Cost Breakdowns'!$D$274:$D$287,'Pre ISIC Consolidation'!T$2,'Cost Breakdowns'!$B$274:$B$287)</f>
        <v>0</v>
      </c>
      <c r="U28" s="81">
        <f>SUMIF('Cost Breakdowns'!$D$274:$D$287,'Pre ISIC Consolidation'!U$2,'Cost Breakdowns'!$B$274:$B$287)</f>
        <v>0</v>
      </c>
      <c r="V28" s="81">
        <f>SUMIF('Cost Breakdowns'!$D$274:$D$287,'Pre ISIC Consolidation'!V$2,'Cost Breakdowns'!$B$274:$B$287)</f>
        <v>0</v>
      </c>
      <c r="W28" s="81">
        <f>SUMIF('Cost Breakdowns'!$D$274:$D$287,'Pre ISIC Consolidation'!W$2,'Cost Breakdowns'!$B$274:$B$287)</f>
        <v>0</v>
      </c>
      <c r="X28" s="81">
        <f>SUMIF('Cost Breakdowns'!$D$274:$D$287,'Pre ISIC Consolidation'!X$2,'Cost Breakdowns'!$B$274:$B$287)</f>
        <v>0</v>
      </c>
      <c r="Y28" s="81">
        <f>SUMIF('Cost Breakdowns'!$D$274:$D$287,'Pre ISIC Consolidation'!Y$2,'Cost Breakdowns'!$B$274:$B$287)</f>
        <v>0</v>
      </c>
      <c r="Z28" s="81">
        <f>SUMIF('Cost Breakdowns'!$D$274:$D$287,'Pre ISIC Consolidation'!Z$2,'Cost Breakdowns'!$B$274:$B$287)</f>
        <v>0.41615575034208502</v>
      </c>
      <c r="AA28" s="81">
        <f>SUMIF('Cost Breakdowns'!$D$274:$D$287,'Pre ISIC Consolidation'!AA$2,'Cost Breakdowns'!$B$274:$B$287)</f>
        <v>0</v>
      </c>
      <c r="AB28" s="81">
        <f>SUMIF('Cost Breakdowns'!$D$274:$D$287,'Pre ISIC Consolidation'!AB$2,'Cost Breakdowns'!$B$274:$B$287)</f>
        <v>6.6213883181614627E-2</v>
      </c>
      <c r="AC28" s="81">
        <f>SUMIF('Cost Breakdowns'!$D$274:$D$287,'Pre ISIC Consolidation'!AC$2,'Cost Breakdowns'!$B$274:$B$287)</f>
        <v>0</v>
      </c>
      <c r="AD28" s="81">
        <f>SUMIF('Cost Breakdowns'!$D$274:$D$287,'Pre ISIC Consolidation'!AD$2,'Cost Breakdowns'!$B$274:$B$287)</f>
        <v>0</v>
      </c>
      <c r="AE28" s="81">
        <f>SUMIF('Cost Breakdowns'!$D$274:$D$287,'Pre ISIC Consolidation'!AE$2,'Cost Breakdowns'!$B$274:$B$287)</f>
        <v>0</v>
      </c>
      <c r="AF28" s="81">
        <f>SUMIF('Cost Breakdowns'!$D$274:$D$287,'Pre ISIC Consolidation'!AF$2,'Cost Breakdowns'!$B$274:$B$287)</f>
        <v>0</v>
      </c>
      <c r="AG28" s="81">
        <f>SUMIF('Cost Breakdowns'!$D$274:$D$287,'Pre ISIC Consolidation'!AG$2,'Cost Breakdowns'!$B$274:$B$287)</f>
        <v>0</v>
      </c>
      <c r="AH28" s="81">
        <f>SUMIF('Cost Breakdowns'!$D$274:$D$287,'Pre ISIC Consolidation'!AH$2,'Cost Breakdowns'!$B$274:$B$287)</f>
        <v>0</v>
      </c>
      <c r="AI28" s="81">
        <f>SUMIF('Cost Breakdowns'!$D$274:$D$287,'Pre ISIC Consolidation'!AI$2,'Cost Breakdowns'!$B$274:$B$287)</f>
        <v>0</v>
      </c>
      <c r="AJ28" s="81">
        <f>SUMIF('Cost Breakdowns'!$D$274:$D$287,'Pre ISIC Consolidation'!AJ$2,'Cost Breakdowns'!$B$274:$B$287)</f>
        <v>0</v>
      </c>
      <c r="AK28" s="81">
        <f>SUMIF('Cost Breakdowns'!$D$274:$D$287,'Pre ISIC Consolidation'!AK$2,'Cost Breakdowns'!$B$274:$B$287)</f>
        <v>0</v>
      </c>
      <c r="AL28" s="81">
        <f>SUMIF('Cost Breakdowns'!$D$274:$D$287,'Pre ISIC Consolidation'!AL$2,'Cost Breakdowns'!$B$274:$B$287)</f>
        <v>7.7661551587353536E-2</v>
      </c>
      <c r="AM28" s="81">
        <f>SUMIF('Cost Breakdowns'!$D$274:$D$287,'Pre ISIC Consolidation'!AM$2,'Cost Breakdowns'!$B$274:$B$287)</f>
        <v>0</v>
      </c>
      <c r="AN28" s="81">
        <f>SUMIF('Cost Breakdowns'!$D$274:$D$287,'Pre ISIC Consolidation'!AN$2,'Cost Breakdowns'!$B$274:$B$287)</f>
        <v>0</v>
      </c>
      <c r="AO28" s="81">
        <f>SUMIF('Cost Breakdowns'!$D$274:$D$287,'Pre ISIC Consolidation'!AO$2,'Cost Breakdowns'!$B$274:$B$287)</f>
        <v>0</v>
      </c>
      <c r="AP28" s="81">
        <f>SUMIF('Cost Breakdowns'!$D$274:$D$287,'Pre ISIC Consolidation'!AP$2,'Cost Breakdowns'!$B$274:$B$287)</f>
        <v>0</v>
      </c>
      <c r="AQ28" s="81">
        <f>SUMIF('Cost Breakdowns'!$D$274:$D$287,'Pre ISIC Consolidation'!AQ$2,'Cost Breakdowns'!$B$274:$B$287)</f>
        <v>0</v>
      </c>
    </row>
    <row r="29" spans="1:43" x14ac:dyDescent="0.45">
      <c r="A29" t="s">
        <v>206</v>
      </c>
      <c r="B29" s="81">
        <f>SUMIF('Cost Breakdowns'!$D$229:$D$229,'Pre ISIC Consolidation'!B$2,'Cost Breakdowns'!$B$229:$B$229)</f>
        <v>0</v>
      </c>
      <c r="C29" s="81">
        <f>SUMIF('Cost Breakdowns'!$D$229:$D$229,'Pre ISIC Consolidation'!C$2,'Cost Breakdowns'!$B$229:$B$229)</f>
        <v>0</v>
      </c>
      <c r="D29" s="81">
        <f>SUMIF('Cost Breakdowns'!$D$229:$D$229,'Pre ISIC Consolidation'!D$2,'Cost Breakdowns'!$B$229:$B$229)</f>
        <v>0</v>
      </c>
      <c r="E29" s="81">
        <f>SUMIF('Cost Breakdowns'!$D$229:$D$229,'Pre ISIC Consolidation'!E$2,'Cost Breakdowns'!$B$229:$B$229)</f>
        <v>0</v>
      </c>
      <c r="F29" s="81">
        <f>SUMIF('Cost Breakdowns'!$D$229:$D$229,'Pre ISIC Consolidation'!F$2,'Cost Breakdowns'!$B$229:$B$229)</f>
        <v>0</v>
      </c>
      <c r="G29" s="81">
        <f>SUMIF('Cost Breakdowns'!$D$229:$D$229,'Pre ISIC Consolidation'!G$2,'Cost Breakdowns'!$B$229:$B$229)</f>
        <v>0</v>
      </c>
      <c r="H29" s="81">
        <f>SUMIF('Cost Breakdowns'!$D$229:$D$229,'Pre ISIC Consolidation'!H$2,'Cost Breakdowns'!$B$229:$B$229)</f>
        <v>0</v>
      </c>
      <c r="I29" s="81">
        <f>SUMIF('Cost Breakdowns'!$D$229:$D$229,'Pre ISIC Consolidation'!I$2,'Cost Breakdowns'!$B$229:$B$229)</f>
        <v>0</v>
      </c>
      <c r="J29" s="81">
        <f>SUMIF('Cost Breakdowns'!$D$229:$D$229,'Pre ISIC Consolidation'!J$2,'Cost Breakdowns'!$B$229:$B$229)</f>
        <v>0</v>
      </c>
      <c r="K29" s="81">
        <f>SUMIF('Cost Breakdowns'!$D$229:$D$229,'Pre ISIC Consolidation'!K$2,'Cost Breakdowns'!$B$229:$B$229)</f>
        <v>0</v>
      </c>
      <c r="L29" s="81">
        <f>SUMIF('Cost Breakdowns'!$D$229:$D$229,'Pre ISIC Consolidation'!L$2,'Cost Breakdowns'!$B$229:$B$229)</f>
        <v>0</v>
      </c>
      <c r="M29" s="81">
        <f>SUMIF('Cost Breakdowns'!$D$229:$D$229,'Pre ISIC Consolidation'!M$2,'Cost Breakdowns'!$B$229:$B$229)</f>
        <v>0</v>
      </c>
      <c r="N29" s="81">
        <f>SUMIF('Cost Breakdowns'!$D$229:$D$229,'Pre ISIC Consolidation'!N$2,'Cost Breakdowns'!$B$229:$B$229)</f>
        <v>0</v>
      </c>
      <c r="O29" s="81">
        <f>SUMIF('Cost Breakdowns'!$D$229:$D$229,'Pre ISIC Consolidation'!O$2,'Cost Breakdowns'!$B$229:$B$229)</f>
        <v>0</v>
      </c>
      <c r="P29" s="81">
        <f>SUMIF('Cost Breakdowns'!$D$229:$D$229,'Pre ISIC Consolidation'!P$2,'Cost Breakdowns'!$B$229:$B$229)</f>
        <v>0</v>
      </c>
      <c r="Q29" s="81">
        <f>SUMIF('Cost Breakdowns'!$D$229:$D$229,'Pre ISIC Consolidation'!Q$2,'Cost Breakdowns'!$B$229:$B$229)</f>
        <v>0</v>
      </c>
      <c r="R29" s="81">
        <f>SUMIF('Cost Breakdowns'!$D$229:$D$229,'Pre ISIC Consolidation'!R$2,'Cost Breakdowns'!$B$229:$B$229)</f>
        <v>0</v>
      </c>
      <c r="S29" s="81">
        <f>SUMIF('Cost Breakdowns'!$D$229:$D$229,'Pre ISIC Consolidation'!S$2,'Cost Breakdowns'!$B$229:$B$229)</f>
        <v>0</v>
      </c>
      <c r="T29" s="81">
        <f>SUMIF('Cost Breakdowns'!$D$229:$D$229,'Pre ISIC Consolidation'!T$2,'Cost Breakdowns'!$B$229:$B$229)</f>
        <v>0</v>
      </c>
      <c r="U29" s="81">
        <f>SUMIF('Cost Breakdowns'!$D$229:$D$229,'Pre ISIC Consolidation'!U$2,'Cost Breakdowns'!$B$229:$B$229)</f>
        <v>0</v>
      </c>
      <c r="V29" s="81">
        <f>SUMIF('Cost Breakdowns'!$D$229:$D$229,'Pre ISIC Consolidation'!V$2,'Cost Breakdowns'!$B$229:$B$229)</f>
        <v>0</v>
      </c>
      <c r="W29" s="81">
        <f>SUMIF('Cost Breakdowns'!$D$229:$D$229,'Pre ISIC Consolidation'!W$2,'Cost Breakdowns'!$B$229:$B$229)</f>
        <v>0</v>
      </c>
      <c r="X29" s="81">
        <f>SUMIF('Cost Breakdowns'!$D$229:$D$229,'Pre ISIC Consolidation'!X$2,'Cost Breakdowns'!$B$229:$B$229)</f>
        <v>0</v>
      </c>
      <c r="Y29" s="81">
        <f>SUMIF('Cost Breakdowns'!$D$229:$D$229,'Pre ISIC Consolidation'!Y$2,'Cost Breakdowns'!$B$229:$B$229)</f>
        <v>0</v>
      </c>
      <c r="Z29" s="81">
        <f>SUMIF('Cost Breakdowns'!$D$229:$D$229,'Pre ISIC Consolidation'!Z$2,'Cost Breakdowns'!$B$229:$B$229)</f>
        <v>1</v>
      </c>
      <c r="AA29" s="81">
        <f>SUMIF('Cost Breakdowns'!$D$229:$D$229,'Pre ISIC Consolidation'!AA$2,'Cost Breakdowns'!$B$229:$B$229)</f>
        <v>0</v>
      </c>
      <c r="AB29" s="81">
        <f>SUMIF('Cost Breakdowns'!$D$229:$D$229,'Pre ISIC Consolidation'!AB$2,'Cost Breakdowns'!$B$229:$B$229)</f>
        <v>0</v>
      </c>
      <c r="AC29" s="81">
        <f>SUMIF('Cost Breakdowns'!$D$229:$D$229,'Pre ISIC Consolidation'!AC$2,'Cost Breakdowns'!$B$229:$B$229)</f>
        <v>0</v>
      </c>
      <c r="AD29" s="81">
        <f>SUMIF('Cost Breakdowns'!$D$229:$D$229,'Pre ISIC Consolidation'!AD$2,'Cost Breakdowns'!$B$229:$B$229)</f>
        <v>0</v>
      </c>
      <c r="AE29" s="81">
        <f>SUMIF('Cost Breakdowns'!$D$229:$D$229,'Pre ISIC Consolidation'!AE$2,'Cost Breakdowns'!$B$229:$B$229)</f>
        <v>0</v>
      </c>
      <c r="AF29" s="81">
        <f>SUMIF('Cost Breakdowns'!$D$229:$D$229,'Pre ISIC Consolidation'!AF$2,'Cost Breakdowns'!$B$229:$B$229)</f>
        <v>0</v>
      </c>
      <c r="AG29" s="81">
        <f>SUMIF('Cost Breakdowns'!$D$229:$D$229,'Pre ISIC Consolidation'!AG$2,'Cost Breakdowns'!$B$229:$B$229)</f>
        <v>0</v>
      </c>
      <c r="AH29" s="81">
        <f>SUMIF('Cost Breakdowns'!$D$229:$D$229,'Pre ISIC Consolidation'!AH$2,'Cost Breakdowns'!$B$229:$B$229)</f>
        <v>0</v>
      </c>
      <c r="AI29" s="81">
        <f>SUMIF('Cost Breakdowns'!$D$229:$D$229,'Pre ISIC Consolidation'!AI$2,'Cost Breakdowns'!$B$229:$B$229)</f>
        <v>0</v>
      </c>
      <c r="AJ29" s="81">
        <f>SUMIF('Cost Breakdowns'!$D$229:$D$229,'Pre ISIC Consolidation'!AJ$2,'Cost Breakdowns'!$B$229:$B$229)</f>
        <v>0</v>
      </c>
      <c r="AK29" s="81">
        <f>SUMIF('Cost Breakdowns'!$D$229:$D$229,'Pre ISIC Consolidation'!AK$2,'Cost Breakdowns'!$B$229:$B$229)</f>
        <v>0</v>
      </c>
      <c r="AL29" s="81">
        <f>SUMIF('Cost Breakdowns'!$D$229:$D$229,'Pre ISIC Consolidation'!AL$2,'Cost Breakdowns'!$B$229:$B$229)</f>
        <v>0</v>
      </c>
      <c r="AM29" s="81">
        <f>SUMIF('Cost Breakdowns'!$D$229:$D$229,'Pre ISIC Consolidation'!AM$2,'Cost Breakdowns'!$B$229:$B$229)</f>
        <v>0</v>
      </c>
      <c r="AN29" s="81">
        <f>SUMIF('Cost Breakdowns'!$D$229:$D$229,'Pre ISIC Consolidation'!AN$2,'Cost Breakdowns'!$B$229:$B$229)</f>
        <v>0</v>
      </c>
      <c r="AO29" s="81">
        <f>SUMIF('Cost Breakdowns'!$D$229:$D$229,'Pre ISIC Consolidation'!AO$2,'Cost Breakdowns'!$B$229:$B$229)</f>
        <v>0</v>
      </c>
      <c r="AP29" s="81">
        <f>SUMIF('Cost Breakdowns'!$D$229:$D$229,'Pre ISIC Consolidation'!AP$2,'Cost Breakdowns'!$B$229:$B$229)</f>
        <v>0</v>
      </c>
      <c r="AQ29" s="81">
        <f>SUMIF('Cost Breakdowns'!$D$229:$D$229,'Pre ISIC Consolidation'!AQ$2,'Cost Breakdowns'!$B$229:$B$229)</f>
        <v>0</v>
      </c>
    </row>
    <row r="30" spans="1:43" x14ac:dyDescent="0.45">
      <c r="A30" t="s">
        <v>207</v>
      </c>
      <c r="B30" s="81">
        <f>SUMIF('Cost Breakdowns'!$D$308:$D$311,'Pre ISIC Consolidation'!B$2,'Cost Breakdowns'!$B$308:$B$311)</f>
        <v>0</v>
      </c>
      <c r="C30" s="81">
        <f>SUMIF('Cost Breakdowns'!$D$308:$D$311,'Pre ISIC Consolidation'!C$2,'Cost Breakdowns'!$B$308:$B$311)</f>
        <v>0</v>
      </c>
      <c r="D30" s="81">
        <f>SUMIF('Cost Breakdowns'!$D$308:$D$311,'Pre ISIC Consolidation'!D$2,'Cost Breakdowns'!$B$308:$B$311)</f>
        <v>0</v>
      </c>
      <c r="E30" s="81">
        <f>SUMIF('Cost Breakdowns'!$D$308:$D$311,'Pre ISIC Consolidation'!E$2,'Cost Breakdowns'!$B$308:$B$311)</f>
        <v>0</v>
      </c>
      <c r="F30" s="81">
        <f>SUMIF('Cost Breakdowns'!$D$308:$D$311,'Pre ISIC Consolidation'!F$2,'Cost Breakdowns'!$B$308:$B$311)</f>
        <v>0</v>
      </c>
      <c r="G30" s="81">
        <f>SUMIF('Cost Breakdowns'!$D$308:$D$311,'Pre ISIC Consolidation'!G$2,'Cost Breakdowns'!$B$308:$B$311)</f>
        <v>0</v>
      </c>
      <c r="H30" s="81">
        <f>SUMIF('Cost Breakdowns'!$D$308:$D$311,'Pre ISIC Consolidation'!H$2,'Cost Breakdowns'!$B$308:$B$311)</f>
        <v>0</v>
      </c>
      <c r="I30" s="81">
        <f>SUMIF('Cost Breakdowns'!$D$308:$D$311,'Pre ISIC Consolidation'!I$2,'Cost Breakdowns'!$B$308:$B$311)</f>
        <v>0</v>
      </c>
      <c r="J30" s="81">
        <f>SUMIF('Cost Breakdowns'!$D$308:$D$311,'Pre ISIC Consolidation'!J$2,'Cost Breakdowns'!$B$308:$B$311)</f>
        <v>0</v>
      </c>
      <c r="K30" s="81">
        <f>SUMIF('Cost Breakdowns'!$D$308:$D$311,'Pre ISIC Consolidation'!K$2,'Cost Breakdowns'!$B$308:$B$311)</f>
        <v>0</v>
      </c>
      <c r="L30" s="81">
        <f>SUMIF('Cost Breakdowns'!$D$308:$D$311,'Pre ISIC Consolidation'!L$2,'Cost Breakdowns'!$B$308:$B$311)</f>
        <v>0</v>
      </c>
      <c r="M30" s="81">
        <f>SUMIF('Cost Breakdowns'!$D$308:$D$311,'Pre ISIC Consolidation'!M$2,'Cost Breakdowns'!$B$308:$B$311)</f>
        <v>0</v>
      </c>
      <c r="N30" s="81">
        <f>SUMIF('Cost Breakdowns'!$D$308:$D$311,'Pre ISIC Consolidation'!N$2,'Cost Breakdowns'!$B$308:$B$311)</f>
        <v>0</v>
      </c>
      <c r="O30" s="81">
        <f>SUMIF('Cost Breakdowns'!$D$308:$D$311,'Pre ISIC Consolidation'!O$2,'Cost Breakdowns'!$B$308:$B$311)</f>
        <v>0</v>
      </c>
      <c r="P30" s="81">
        <f>SUMIF('Cost Breakdowns'!$D$308:$D$311,'Pre ISIC Consolidation'!P$2,'Cost Breakdowns'!$B$308:$B$311)</f>
        <v>0</v>
      </c>
      <c r="Q30" s="81">
        <f>SUMIF('Cost Breakdowns'!$D$308:$D$311,'Pre ISIC Consolidation'!Q$2,'Cost Breakdowns'!$B$308:$B$311)</f>
        <v>0</v>
      </c>
      <c r="R30" s="81">
        <f>SUMIF('Cost Breakdowns'!$D$308:$D$311,'Pre ISIC Consolidation'!R$2,'Cost Breakdowns'!$B$308:$B$311)</f>
        <v>0</v>
      </c>
      <c r="S30" s="81">
        <f>SUMIF('Cost Breakdowns'!$D$308:$D$311,'Pre ISIC Consolidation'!S$2,'Cost Breakdowns'!$B$308:$B$311)</f>
        <v>0</v>
      </c>
      <c r="T30" s="81">
        <f>SUMIF('Cost Breakdowns'!$D$308:$D$311,'Pre ISIC Consolidation'!T$2,'Cost Breakdowns'!$B$308:$B$311)</f>
        <v>0</v>
      </c>
      <c r="U30" s="81">
        <f>SUMIF('Cost Breakdowns'!$D$308:$D$311,'Pre ISIC Consolidation'!U$2,'Cost Breakdowns'!$B$308:$B$311)</f>
        <v>0</v>
      </c>
      <c r="V30" s="81">
        <f>SUMIF('Cost Breakdowns'!$D$308:$D$311,'Pre ISIC Consolidation'!V$2,'Cost Breakdowns'!$B$308:$B$311)</f>
        <v>0</v>
      </c>
      <c r="W30" s="81">
        <f>SUMIF('Cost Breakdowns'!$D$308:$D$311,'Pre ISIC Consolidation'!W$2,'Cost Breakdowns'!$B$308:$B$311)</f>
        <v>0</v>
      </c>
      <c r="X30" s="81">
        <f>SUMIF('Cost Breakdowns'!$D$308:$D$311,'Pre ISIC Consolidation'!X$2,'Cost Breakdowns'!$B$308:$B$311)</f>
        <v>0</v>
      </c>
      <c r="Y30" s="81">
        <f>SUMIF('Cost Breakdowns'!$D$308:$D$311,'Pre ISIC Consolidation'!Y$2,'Cost Breakdowns'!$B$308:$B$311)</f>
        <v>0.58345780433159067</v>
      </c>
      <c r="Z30" s="81">
        <f>SUMIF('Cost Breakdowns'!$D$308:$D$311,'Pre ISIC Consolidation'!Z$2,'Cost Breakdowns'!$B$308:$B$311)</f>
        <v>0.31357356235997008</v>
      </c>
      <c r="AA30" s="81">
        <f>SUMIF('Cost Breakdowns'!$D$308:$D$311,'Pre ISIC Consolidation'!AA$2,'Cost Breakdowns'!$B$308:$B$311)</f>
        <v>0</v>
      </c>
      <c r="AB30" s="81">
        <f>SUMIF('Cost Breakdowns'!$D$308:$D$311,'Pre ISIC Consolidation'!AB$2,'Cost Breakdowns'!$B$308:$B$311)</f>
        <v>0</v>
      </c>
      <c r="AC30" s="81">
        <f>SUMIF('Cost Breakdowns'!$D$308:$D$311,'Pre ISIC Consolidation'!AC$2,'Cost Breakdowns'!$B$308:$B$311)</f>
        <v>0</v>
      </c>
      <c r="AD30" s="81">
        <f>SUMIF('Cost Breakdowns'!$D$308:$D$311,'Pre ISIC Consolidation'!AD$2,'Cost Breakdowns'!$B$308:$B$311)</f>
        <v>0</v>
      </c>
      <c r="AE30" s="81">
        <f>SUMIF('Cost Breakdowns'!$D$308:$D$311,'Pre ISIC Consolidation'!AE$2,'Cost Breakdowns'!$B$308:$B$311)</f>
        <v>0</v>
      </c>
      <c r="AF30" s="81">
        <f>SUMIF('Cost Breakdowns'!$D$308:$D$311,'Pre ISIC Consolidation'!AF$2,'Cost Breakdowns'!$B$308:$B$311)</f>
        <v>0</v>
      </c>
      <c r="AG30" s="81">
        <f>SUMIF('Cost Breakdowns'!$D$308:$D$311,'Pre ISIC Consolidation'!AG$2,'Cost Breakdowns'!$B$308:$B$311)</f>
        <v>0</v>
      </c>
      <c r="AH30" s="81">
        <f>SUMIF('Cost Breakdowns'!$D$308:$D$311,'Pre ISIC Consolidation'!AH$2,'Cost Breakdowns'!$B$308:$B$311)</f>
        <v>0</v>
      </c>
      <c r="AI30" s="81">
        <f>SUMIF('Cost Breakdowns'!$D$308:$D$311,'Pre ISIC Consolidation'!AI$2,'Cost Breakdowns'!$B$308:$B$311)</f>
        <v>0</v>
      </c>
      <c r="AJ30" s="81">
        <f>SUMIF('Cost Breakdowns'!$D$308:$D$311,'Pre ISIC Consolidation'!AJ$2,'Cost Breakdowns'!$B$308:$B$311)</f>
        <v>0</v>
      </c>
      <c r="AK30" s="81">
        <f>SUMIF('Cost Breakdowns'!$D$308:$D$311,'Pre ISIC Consolidation'!AK$2,'Cost Breakdowns'!$B$308:$B$311)</f>
        <v>0</v>
      </c>
      <c r="AL30" s="81">
        <f>SUMIF('Cost Breakdowns'!$D$308:$D$311,'Pre ISIC Consolidation'!AL$2,'Cost Breakdowns'!$B$308:$B$311)</f>
        <v>0.10296863330843913</v>
      </c>
      <c r="AM30" s="81">
        <f>SUMIF('Cost Breakdowns'!$D$308:$D$311,'Pre ISIC Consolidation'!AM$2,'Cost Breakdowns'!$B$308:$B$311)</f>
        <v>0</v>
      </c>
      <c r="AN30" s="81">
        <f>SUMIF('Cost Breakdowns'!$D$308:$D$311,'Pre ISIC Consolidation'!AN$2,'Cost Breakdowns'!$B$308:$B$311)</f>
        <v>0</v>
      </c>
      <c r="AO30" s="81">
        <f>SUMIF('Cost Breakdowns'!$D$308:$D$311,'Pre ISIC Consolidation'!AO$2,'Cost Breakdowns'!$B$308:$B$311)</f>
        <v>0</v>
      </c>
      <c r="AP30" s="81">
        <f>SUMIF('Cost Breakdowns'!$D$308:$D$311,'Pre ISIC Consolidation'!AP$2,'Cost Breakdowns'!$B$308:$B$311)</f>
        <v>0</v>
      </c>
      <c r="AQ30" s="81">
        <f>SUMIF('Cost Breakdowns'!$D$308:$D$311,'Pre ISIC Consolidation'!AQ$2,'Cost Breakdowns'!$B$308:$B$311)</f>
        <v>0</v>
      </c>
    </row>
    <row r="31" spans="1:43" x14ac:dyDescent="0.45">
      <c r="A31" t="s">
        <v>208</v>
      </c>
      <c r="B31" s="106">
        <f>B$23</f>
        <v>0</v>
      </c>
      <c r="C31" s="106">
        <f>C$23</f>
        <v>0</v>
      </c>
      <c r="D31" s="106">
        <f>D$23</f>
        <v>0</v>
      </c>
      <c r="E31" s="106">
        <f>E$23</f>
        <v>0</v>
      </c>
      <c r="F31" s="106">
        <f>F$23</f>
        <v>0</v>
      </c>
      <c r="G31" s="106">
        <f>G$23</f>
        <v>0</v>
      </c>
      <c r="H31" s="106">
        <f>H$23</f>
        <v>0</v>
      </c>
      <c r="I31" s="106">
        <f>I$23</f>
        <v>0</v>
      </c>
      <c r="J31" s="106">
        <f>J$23</f>
        <v>0</v>
      </c>
      <c r="K31" s="106">
        <f>K$23</f>
        <v>0</v>
      </c>
      <c r="L31" s="106">
        <f>L$23</f>
        <v>0</v>
      </c>
      <c r="M31" s="106">
        <f>M$23</f>
        <v>0</v>
      </c>
      <c r="N31" s="106">
        <f>N$23</f>
        <v>0</v>
      </c>
      <c r="O31" s="106">
        <f>O$23</f>
        <v>0</v>
      </c>
      <c r="P31" s="106">
        <f>P$23</f>
        <v>0</v>
      </c>
      <c r="Q31" s="106">
        <f>Q$23</f>
        <v>0</v>
      </c>
      <c r="R31" s="106">
        <f>R$23</f>
        <v>0</v>
      </c>
      <c r="S31" s="106">
        <f>S$23</f>
        <v>0</v>
      </c>
      <c r="T31" s="106">
        <f>T$23</f>
        <v>0</v>
      </c>
      <c r="U31" s="106">
        <f>U$23</f>
        <v>0</v>
      </c>
      <c r="V31" s="106">
        <f>V$23</f>
        <v>6.0604166666666646E-2</v>
      </c>
      <c r="W31" s="106">
        <f>W$23</f>
        <v>0</v>
      </c>
      <c r="X31" s="106">
        <f>X$23</f>
        <v>0</v>
      </c>
      <c r="Y31" s="106">
        <f>Y$23</f>
        <v>0</v>
      </c>
      <c r="Z31" s="106">
        <f>Z$23</f>
        <v>0.41820000000000018</v>
      </c>
      <c r="AA31" s="106">
        <f>AA$23</f>
        <v>0</v>
      </c>
      <c r="AB31" s="106">
        <f>AB$23</f>
        <v>0</v>
      </c>
      <c r="AC31" s="106">
        <f>AC$23</f>
        <v>0</v>
      </c>
      <c r="AD31" s="106">
        <f>AD$23</f>
        <v>0</v>
      </c>
      <c r="AE31" s="106">
        <f>AE$23</f>
        <v>0</v>
      </c>
      <c r="AF31" s="106">
        <f>AF$23</f>
        <v>0</v>
      </c>
      <c r="AG31" s="106">
        <f>AG$23</f>
        <v>0</v>
      </c>
      <c r="AH31" s="106">
        <f>AH$23</f>
        <v>0</v>
      </c>
      <c r="AI31" s="106">
        <f>AI$23</f>
        <v>0</v>
      </c>
      <c r="AJ31" s="106">
        <f>AJ$23</f>
        <v>0</v>
      </c>
      <c r="AK31" s="106">
        <f>AK$23</f>
        <v>0</v>
      </c>
      <c r="AL31" s="106">
        <f>AL$23</f>
        <v>0.52119583333333308</v>
      </c>
      <c r="AM31" s="106">
        <f>AM$23</f>
        <v>0</v>
      </c>
      <c r="AN31" s="106">
        <f>AN$23</f>
        <v>0</v>
      </c>
      <c r="AO31" s="106">
        <f>AO$23</f>
        <v>0</v>
      </c>
      <c r="AP31" s="106">
        <f>AP$23</f>
        <v>0</v>
      </c>
      <c r="AQ31" s="106">
        <f>AQ$23</f>
        <v>0</v>
      </c>
    </row>
    <row r="32" spans="1:43" x14ac:dyDescent="0.45">
      <c r="A32" t="s">
        <v>209</v>
      </c>
      <c r="B32" s="106">
        <f>B23</f>
        <v>0</v>
      </c>
      <c r="C32" s="106">
        <f>C23</f>
        <v>0</v>
      </c>
      <c r="D32" s="106">
        <f>D23</f>
        <v>0</v>
      </c>
      <c r="E32" s="106">
        <f>E23</f>
        <v>0</v>
      </c>
      <c r="F32" s="106">
        <f>F23</f>
        <v>0</v>
      </c>
      <c r="G32" s="106">
        <f>G23</f>
        <v>0</v>
      </c>
      <c r="H32" s="106">
        <f>H23</f>
        <v>0</v>
      </c>
      <c r="I32" s="106">
        <f>I23</f>
        <v>0</v>
      </c>
      <c r="J32" s="106">
        <f>J23</f>
        <v>0</v>
      </c>
      <c r="K32" s="106">
        <f>K23</f>
        <v>0</v>
      </c>
      <c r="L32" s="106">
        <f>L23</f>
        <v>0</v>
      </c>
      <c r="M32" s="106">
        <f>M23</f>
        <v>0</v>
      </c>
      <c r="N32" s="106">
        <f>N23</f>
        <v>0</v>
      </c>
      <c r="O32" s="106">
        <f>O23</f>
        <v>0</v>
      </c>
      <c r="P32" s="106">
        <f>P23</f>
        <v>0</v>
      </c>
      <c r="Q32" s="106">
        <f>Q23</f>
        <v>0</v>
      </c>
      <c r="R32" s="106">
        <f>R23</f>
        <v>0</v>
      </c>
      <c r="S32" s="106">
        <f>S23</f>
        <v>0</v>
      </c>
      <c r="T32" s="106">
        <f>T23</f>
        <v>0</v>
      </c>
      <c r="U32" s="106">
        <f>U23</f>
        <v>0</v>
      </c>
      <c r="V32" s="106">
        <f>V23</f>
        <v>6.0604166666666646E-2</v>
      </c>
      <c r="W32" s="106">
        <f>W23</f>
        <v>0</v>
      </c>
      <c r="X32" s="106">
        <f>X23</f>
        <v>0</v>
      </c>
      <c r="Y32" s="106">
        <f>Y23</f>
        <v>0</v>
      </c>
      <c r="Z32" s="106">
        <f>Z23</f>
        <v>0.41820000000000018</v>
      </c>
      <c r="AA32" s="106">
        <f>AA23</f>
        <v>0</v>
      </c>
      <c r="AB32" s="106">
        <f>AB23</f>
        <v>0</v>
      </c>
      <c r="AC32" s="106">
        <f>AC23</f>
        <v>0</v>
      </c>
      <c r="AD32" s="106">
        <f>AD23</f>
        <v>0</v>
      </c>
      <c r="AE32" s="106">
        <f>AE23</f>
        <v>0</v>
      </c>
      <c r="AF32" s="106">
        <f>AF23</f>
        <v>0</v>
      </c>
      <c r="AG32" s="106">
        <f>AG23</f>
        <v>0</v>
      </c>
      <c r="AH32" s="106">
        <f>AH23</f>
        <v>0</v>
      </c>
      <c r="AI32" s="106">
        <f>AI23</f>
        <v>0</v>
      </c>
      <c r="AJ32" s="106">
        <f>AJ23</f>
        <v>0</v>
      </c>
      <c r="AK32" s="106">
        <f>AK23</f>
        <v>0</v>
      </c>
      <c r="AL32" s="106">
        <f>AL23</f>
        <v>0.52119583333333308</v>
      </c>
      <c r="AM32" s="106">
        <f>AM23</f>
        <v>0</v>
      </c>
      <c r="AN32" s="106">
        <f>AN23</f>
        <v>0</v>
      </c>
      <c r="AO32" s="106">
        <f>AO23</f>
        <v>0</v>
      </c>
      <c r="AP32" s="106">
        <f>AP23</f>
        <v>0</v>
      </c>
      <c r="AQ32" s="106">
        <f>AQ23</f>
        <v>0</v>
      </c>
    </row>
    <row r="33" spans="1:43" x14ac:dyDescent="0.45">
      <c r="A33" t="s">
        <v>210</v>
      </c>
      <c r="B33" s="81">
        <f>SUMIF('Cost Breakdowns'!$D$100:$D$102,'Pre ISIC Consolidation'!B$2,'Cost Breakdowns'!$B$100:$B$102)</f>
        <v>0</v>
      </c>
      <c r="C33" s="81">
        <f>SUMIF('Cost Breakdowns'!$D$100:$D$102,'Pre ISIC Consolidation'!C$2,'Cost Breakdowns'!$B$100:$B$102)</f>
        <v>0</v>
      </c>
      <c r="D33" s="81">
        <f>SUMIF('Cost Breakdowns'!$D$100:$D$102,'Pre ISIC Consolidation'!D$2,'Cost Breakdowns'!$B$100:$B$102)</f>
        <v>0</v>
      </c>
      <c r="E33" s="81">
        <f>SUMIF('Cost Breakdowns'!$D$100:$D$102,'Pre ISIC Consolidation'!E$2,'Cost Breakdowns'!$B$100:$B$102)</f>
        <v>0</v>
      </c>
      <c r="F33" s="81">
        <f>SUMIF('Cost Breakdowns'!$D$100:$D$102,'Pre ISIC Consolidation'!F$2,'Cost Breakdowns'!$B$100:$B$102)</f>
        <v>0</v>
      </c>
      <c r="G33" s="81">
        <f>SUMIF('Cost Breakdowns'!$D$100:$D$102,'Pre ISIC Consolidation'!G$2,'Cost Breakdowns'!$B$100:$B$102)</f>
        <v>0</v>
      </c>
      <c r="H33" s="81">
        <f>SUMIF('Cost Breakdowns'!$D$100:$D$102,'Pre ISIC Consolidation'!H$2,'Cost Breakdowns'!$B$100:$B$102)</f>
        <v>0</v>
      </c>
      <c r="I33" s="81">
        <f>SUMIF('Cost Breakdowns'!$D$100:$D$102,'Pre ISIC Consolidation'!I$2,'Cost Breakdowns'!$B$100:$B$102)</f>
        <v>0</v>
      </c>
      <c r="J33" s="81">
        <f>SUMIF('Cost Breakdowns'!$D$100:$D$102,'Pre ISIC Consolidation'!J$2,'Cost Breakdowns'!$B$100:$B$102)</f>
        <v>0</v>
      </c>
      <c r="K33" s="81">
        <f>SUMIF('Cost Breakdowns'!$D$100:$D$102,'Pre ISIC Consolidation'!K$2,'Cost Breakdowns'!$B$100:$B$102)</f>
        <v>0</v>
      </c>
      <c r="L33" s="81">
        <f>SUMIF('Cost Breakdowns'!$D$100:$D$102,'Pre ISIC Consolidation'!L$2,'Cost Breakdowns'!$B$100:$B$102)</f>
        <v>0</v>
      </c>
      <c r="M33" s="81">
        <f>SUMIF('Cost Breakdowns'!$D$100:$D$102,'Pre ISIC Consolidation'!M$2,'Cost Breakdowns'!$B$100:$B$102)</f>
        <v>0</v>
      </c>
      <c r="N33" s="81">
        <f>SUMIF('Cost Breakdowns'!$D$100:$D$102,'Pre ISIC Consolidation'!N$2,'Cost Breakdowns'!$B$100:$B$102)</f>
        <v>0</v>
      </c>
      <c r="O33" s="81">
        <f>SUMIF('Cost Breakdowns'!$D$100:$D$102,'Pre ISIC Consolidation'!O$2,'Cost Breakdowns'!$B$100:$B$102)</f>
        <v>0</v>
      </c>
      <c r="P33" s="81">
        <f>SUMIF('Cost Breakdowns'!$D$100:$D$102,'Pre ISIC Consolidation'!P$2,'Cost Breakdowns'!$B$100:$B$102)</f>
        <v>0</v>
      </c>
      <c r="Q33" s="81">
        <f>SUMIF('Cost Breakdowns'!$D$100:$D$102,'Pre ISIC Consolidation'!Q$2,'Cost Breakdowns'!$B$100:$B$102)</f>
        <v>0</v>
      </c>
      <c r="R33" s="81">
        <f>SUMIF('Cost Breakdowns'!$D$100:$D$102,'Pre ISIC Consolidation'!R$2,'Cost Breakdowns'!$B$100:$B$102)</f>
        <v>0</v>
      </c>
      <c r="S33" s="81">
        <f>SUMIF('Cost Breakdowns'!$D$100:$D$102,'Pre ISIC Consolidation'!S$2,'Cost Breakdowns'!$B$100:$B$102)</f>
        <v>0</v>
      </c>
      <c r="T33" s="81">
        <f>SUMIF('Cost Breakdowns'!$D$100:$D$102,'Pre ISIC Consolidation'!T$2,'Cost Breakdowns'!$B$100:$B$102)</f>
        <v>0</v>
      </c>
      <c r="U33" s="81">
        <f>SUMIF('Cost Breakdowns'!$D$100:$D$102,'Pre ISIC Consolidation'!U$2,'Cost Breakdowns'!$B$100:$B$102)</f>
        <v>0</v>
      </c>
      <c r="V33" s="81">
        <f>SUMIF('Cost Breakdowns'!$D$100:$D$102,'Pre ISIC Consolidation'!V$2,'Cost Breakdowns'!$B$100:$B$102)</f>
        <v>0.25108225108225107</v>
      </c>
      <c r="W33" s="81">
        <f>SUMIF('Cost Breakdowns'!$D$100:$D$102,'Pre ISIC Consolidation'!W$2,'Cost Breakdowns'!$B$100:$B$102)</f>
        <v>0</v>
      </c>
      <c r="X33" s="81">
        <f>SUMIF('Cost Breakdowns'!$D$100:$D$102,'Pre ISIC Consolidation'!X$2,'Cost Breakdowns'!$B$100:$B$102)</f>
        <v>0</v>
      </c>
      <c r="Y33" s="81">
        <f>SUMIF('Cost Breakdowns'!$D$100:$D$102,'Pre ISIC Consolidation'!Y$2,'Cost Breakdowns'!$B$100:$B$102)</f>
        <v>0</v>
      </c>
      <c r="Z33" s="81">
        <f>SUMIF('Cost Breakdowns'!$D$100:$D$102,'Pre ISIC Consolidation'!Z$2,'Cost Breakdowns'!$B$100:$B$102)</f>
        <v>0.59740259740259738</v>
      </c>
      <c r="AA33" s="81">
        <f>SUMIF('Cost Breakdowns'!$D$100:$D$102,'Pre ISIC Consolidation'!AA$2,'Cost Breakdowns'!$B$100:$B$102)</f>
        <v>0</v>
      </c>
      <c r="AB33" s="81">
        <f>SUMIF('Cost Breakdowns'!$D$100:$D$102,'Pre ISIC Consolidation'!AB$2,'Cost Breakdowns'!$B$100:$B$102)</f>
        <v>0</v>
      </c>
      <c r="AC33" s="81">
        <f>SUMIF('Cost Breakdowns'!$D$100:$D$102,'Pre ISIC Consolidation'!AC$2,'Cost Breakdowns'!$B$100:$B$102)</f>
        <v>0</v>
      </c>
      <c r="AD33" s="81">
        <f>SUMIF('Cost Breakdowns'!$D$100:$D$102,'Pre ISIC Consolidation'!AD$2,'Cost Breakdowns'!$B$100:$B$102)</f>
        <v>0</v>
      </c>
      <c r="AE33" s="81">
        <f>SUMIF('Cost Breakdowns'!$D$100:$D$102,'Pre ISIC Consolidation'!AE$2,'Cost Breakdowns'!$B$100:$B$102)</f>
        <v>0</v>
      </c>
      <c r="AF33" s="81">
        <f>SUMIF('Cost Breakdowns'!$D$100:$D$102,'Pre ISIC Consolidation'!AF$2,'Cost Breakdowns'!$B$100:$B$102)</f>
        <v>0</v>
      </c>
      <c r="AG33" s="81">
        <f>SUMIF('Cost Breakdowns'!$D$100:$D$102,'Pre ISIC Consolidation'!AG$2,'Cost Breakdowns'!$B$100:$B$102)</f>
        <v>0</v>
      </c>
      <c r="AH33" s="81">
        <f>SUMIF('Cost Breakdowns'!$D$100:$D$102,'Pre ISIC Consolidation'!AH$2,'Cost Breakdowns'!$B$100:$B$102)</f>
        <v>0</v>
      </c>
      <c r="AI33" s="81">
        <f>SUMIF('Cost Breakdowns'!$D$100:$D$102,'Pre ISIC Consolidation'!AI$2,'Cost Breakdowns'!$B$100:$B$102)</f>
        <v>0</v>
      </c>
      <c r="AJ33" s="81">
        <f>SUMIF('Cost Breakdowns'!$D$100:$D$102,'Pre ISIC Consolidation'!AJ$2,'Cost Breakdowns'!$B$100:$B$102)</f>
        <v>0</v>
      </c>
      <c r="AK33" s="81">
        <f>SUMIF('Cost Breakdowns'!$D$100:$D$102,'Pre ISIC Consolidation'!AK$2,'Cost Breakdowns'!$B$100:$B$102)</f>
        <v>0</v>
      </c>
      <c r="AL33" s="81">
        <f>SUMIF('Cost Breakdowns'!$D$100:$D$102,'Pre ISIC Consolidation'!AL$2,'Cost Breakdowns'!$B$100:$B$102)</f>
        <v>0.15151515151515152</v>
      </c>
      <c r="AM33" s="81">
        <f>SUMIF('Cost Breakdowns'!$D$100:$D$102,'Pre ISIC Consolidation'!AM$2,'Cost Breakdowns'!$B$100:$B$102)</f>
        <v>0</v>
      </c>
      <c r="AN33" s="81">
        <f>SUMIF('Cost Breakdowns'!$D$100:$D$102,'Pre ISIC Consolidation'!AN$2,'Cost Breakdowns'!$B$100:$B$102)</f>
        <v>0</v>
      </c>
      <c r="AO33" s="81">
        <f>SUMIF('Cost Breakdowns'!$D$100:$D$102,'Pre ISIC Consolidation'!AO$2,'Cost Breakdowns'!$B$100:$B$102)</f>
        <v>0</v>
      </c>
      <c r="AP33" s="81">
        <f>SUMIF('Cost Breakdowns'!$D$100:$D$102,'Pre ISIC Consolidation'!AP$2,'Cost Breakdowns'!$B$100:$B$102)</f>
        <v>0</v>
      </c>
      <c r="AQ33" s="81">
        <f>SUMIF('Cost Breakdowns'!$D$100:$D$102,'Pre ISIC Consolidation'!AQ$2,'Cost Breakdowns'!$B$100:$B$102)</f>
        <v>0</v>
      </c>
    </row>
    <row r="34" spans="1:43" x14ac:dyDescent="0.45">
      <c r="A34" t="s">
        <v>211</v>
      </c>
      <c r="B34" s="81">
        <f>SUMIF('Cost Breakdowns'!$D$367:$D$380,'Pre ISIC Consolidation'!B$2,'Cost Breakdowns'!$B$367:$B$380)</f>
        <v>0</v>
      </c>
      <c r="C34" s="81">
        <f>SUMIF('Cost Breakdowns'!$D$367:$D$380,'Pre ISIC Consolidation'!C$2,'Cost Breakdowns'!$B$367:$B$380)</f>
        <v>0</v>
      </c>
      <c r="D34" s="81">
        <f>SUMIF('Cost Breakdowns'!$D$367:$D$380,'Pre ISIC Consolidation'!D$2,'Cost Breakdowns'!$B$367:$B$380)</f>
        <v>0</v>
      </c>
      <c r="E34" s="81">
        <f>SUMIF('Cost Breakdowns'!$D$367:$D$380,'Pre ISIC Consolidation'!E$2,'Cost Breakdowns'!$B$367:$B$380)</f>
        <v>0</v>
      </c>
      <c r="F34" s="81">
        <f>SUMIF('Cost Breakdowns'!$D$367:$D$380,'Pre ISIC Consolidation'!F$2,'Cost Breakdowns'!$B$367:$B$380)</f>
        <v>0</v>
      </c>
      <c r="G34" s="81">
        <f>SUMIF('Cost Breakdowns'!$D$367:$D$380,'Pre ISIC Consolidation'!G$2,'Cost Breakdowns'!$B$367:$B$380)</f>
        <v>0</v>
      </c>
      <c r="H34" s="81">
        <f>SUMIF('Cost Breakdowns'!$D$367:$D$380,'Pre ISIC Consolidation'!H$2,'Cost Breakdowns'!$B$367:$B$380)</f>
        <v>0</v>
      </c>
      <c r="I34" s="81">
        <f>SUMIF('Cost Breakdowns'!$D$367:$D$380,'Pre ISIC Consolidation'!I$2,'Cost Breakdowns'!$B$367:$B$380)</f>
        <v>0</v>
      </c>
      <c r="J34" s="81">
        <f>SUMIF('Cost Breakdowns'!$D$367:$D$380,'Pre ISIC Consolidation'!J$2,'Cost Breakdowns'!$B$367:$B$380)</f>
        <v>0</v>
      </c>
      <c r="K34" s="81">
        <f>SUMIF('Cost Breakdowns'!$D$367:$D$380,'Pre ISIC Consolidation'!K$2,'Cost Breakdowns'!$B$367:$B$380)</f>
        <v>0</v>
      </c>
      <c r="L34" s="81">
        <f>SUMIF('Cost Breakdowns'!$D$367:$D$380,'Pre ISIC Consolidation'!L$2,'Cost Breakdowns'!$B$367:$B$380)</f>
        <v>0</v>
      </c>
      <c r="M34" s="81">
        <f>SUMIF('Cost Breakdowns'!$D$367:$D$380,'Pre ISIC Consolidation'!M$2,'Cost Breakdowns'!$B$367:$B$380)</f>
        <v>0</v>
      </c>
      <c r="N34" s="81">
        <f>SUMIF('Cost Breakdowns'!$D$367:$D$380,'Pre ISIC Consolidation'!N$2,'Cost Breakdowns'!$B$367:$B$380)</f>
        <v>0</v>
      </c>
      <c r="O34" s="81">
        <f>SUMIF('Cost Breakdowns'!$D$367:$D$380,'Pre ISIC Consolidation'!O$2,'Cost Breakdowns'!$B$367:$B$380)</f>
        <v>0</v>
      </c>
      <c r="P34" s="81">
        <f>SUMIF('Cost Breakdowns'!$D$367:$D$380,'Pre ISIC Consolidation'!P$2,'Cost Breakdowns'!$B$367:$B$380)</f>
        <v>0</v>
      </c>
      <c r="Q34" s="81">
        <f>SUMIF('Cost Breakdowns'!$D$367:$D$380,'Pre ISIC Consolidation'!Q$2,'Cost Breakdowns'!$B$367:$B$380)</f>
        <v>0</v>
      </c>
      <c r="R34" s="81">
        <f>SUMIF('Cost Breakdowns'!$D$367:$D$380,'Pre ISIC Consolidation'!R$2,'Cost Breakdowns'!$B$367:$B$380)</f>
        <v>0</v>
      </c>
      <c r="S34" s="81">
        <f>SUMIF('Cost Breakdowns'!$D$367:$D$380,'Pre ISIC Consolidation'!S$2,'Cost Breakdowns'!$B$367:$B$380)</f>
        <v>0</v>
      </c>
      <c r="T34" s="81">
        <f>SUMIF('Cost Breakdowns'!$D$367:$D$380,'Pre ISIC Consolidation'!T$2,'Cost Breakdowns'!$B$367:$B$380)</f>
        <v>0</v>
      </c>
      <c r="U34" s="81">
        <f>SUMIF('Cost Breakdowns'!$D$367:$D$380,'Pre ISIC Consolidation'!U$2,'Cost Breakdowns'!$B$367:$B$380)</f>
        <v>0</v>
      </c>
      <c r="V34" s="81">
        <f>SUMIF('Cost Breakdowns'!$D$367:$D$380,'Pre ISIC Consolidation'!V$2,'Cost Breakdowns'!$B$367:$B$380)</f>
        <v>0.50570276670805148</v>
      </c>
      <c r="W34" s="81">
        <f>SUMIF('Cost Breakdowns'!$D$367:$D$380,'Pre ISIC Consolidation'!W$2,'Cost Breakdowns'!$B$367:$B$380)</f>
        <v>0</v>
      </c>
      <c r="X34" s="81">
        <f>SUMIF('Cost Breakdowns'!$D$367:$D$380,'Pre ISIC Consolidation'!X$2,'Cost Breakdowns'!$B$367:$B$380)</f>
        <v>0</v>
      </c>
      <c r="Y34" s="81">
        <f>SUMIF('Cost Breakdowns'!$D$367:$D$380,'Pre ISIC Consolidation'!Y$2,'Cost Breakdowns'!$B$367:$B$380)</f>
        <v>0</v>
      </c>
      <c r="Z34" s="81">
        <f>SUMIF('Cost Breakdowns'!$D$367:$D$380,'Pre ISIC Consolidation'!Z$2,'Cost Breakdowns'!$B$367:$B$380)</f>
        <v>0.13104595016362994</v>
      </c>
      <c r="AA34" s="81">
        <f>SUMIF('Cost Breakdowns'!$D$367:$D$380,'Pre ISIC Consolidation'!AA$2,'Cost Breakdowns'!$B$367:$B$380)</f>
        <v>0</v>
      </c>
      <c r="AB34" s="81">
        <f>SUMIF('Cost Breakdowns'!$D$367:$D$380,'Pre ISIC Consolidation'!AB$2,'Cost Breakdowns'!$B$367:$B$380)</f>
        <v>0</v>
      </c>
      <c r="AC34" s="81">
        <f>SUMIF('Cost Breakdowns'!$D$367:$D$380,'Pre ISIC Consolidation'!AC$2,'Cost Breakdowns'!$B$367:$B$380)</f>
        <v>6.4103167610879766E-2</v>
      </c>
      <c r="AD34" s="81">
        <f>SUMIF('Cost Breakdowns'!$D$367:$D$380,'Pre ISIC Consolidation'!AD$2,'Cost Breakdowns'!$B$367:$B$380)</f>
        <v>0</v>
      </c>
      <c r="AE34" s="81">
        <f>SUMIF('Cost Breakdowns'!$D$367:$D$380,'Pre ISIC Consolidation'!AE$2,'Cost Breakdowns'!$B$367:$B$380)</f>
        <v>0.19943207701162591</v>
      </c>
      <c r="AF34" s="81">
        <f>SUMIF('Cost Breakdowns'!$D$367:$D$380,'Pre ISIC Consolidation'!AF$2,'Cost Breakdowns'!$B$367:$B$380)</f>
        <v>0</v>
      </c>
      <c r="AG34" s="81">
        <f>SUMIF('Cost Breakdowns'!$D$367:$D$380,'Pre ISIC Consolidation'!AG$2,'Cost Breakdowns'!$B$367:$B$380)</f>
        <v>0</v>
      </c>
      <c r="AH34" s="81">
        <f>SUMIF('Cost Breakdowns'!$D$367:$D$380,'Pre ISIC Consolidation'!AH$2,'Cost Breakdowns'!$B$367:$B$380)</f>
        <v>0</v>
      </c>
      <c r="AI34" s="81">
        <f>SUMIF('Cost Breakdowns'!$D$367:$D$380,'Pre ISIC Consolidation'!AI$2,'Cost Breakdowns'!$B$367:$B$380)</f>
        <v>0</v>
      </c>
      <c r="AJ34" s="81">
        <f>SUMIF('Cost Breakdowns'!$D$367:$D$380,'Pre ISIC Consolidation'!AJ$2,'Cost Breakdowns'!$B$367:$B$380)</f>
        <v>0</v>
      </c>
      <c r="AK34" s="81">
        <f>SUMIF('Cost Breakdowns'!$D$367:$D$380,'Pre ISIC Consolidation'!AK$2,'Cost Breakdowns'!$B$367:$B$380)</f>
        <v>0</v>
      </c>
      <c r="AL34" s="81">
        <f>SUMIF('Cost Breakdowns'!$D$367:$D$380,'Pre ISIC Consolidation'!AL$2,'Cost Breakdowns'!$B$367:$B$380)</f>
        <v>9.9716038505812954E-2</v>
      </c>
      <c r="AM34" s="81">
        <f>SUMIF('Cost Breakdowns'!$D$367:$D$380,'Pre ISIC Consolidation'!AM$2,'Cost Breakdowns'!$B$367:$B$380)</f>
        <v>0</v>
      </c>
      <c r="AN34" s="81">
        <f>SUMIF('Cost Breakdowns'!$D$367:$D$380,'Pre ISIC Consolidation'!AN$2,'Cost Breakdowns'!$B$367:$B$380)</f>
        <v>0</v>
      </c>
      <c r="AO34" s="81">
        <f>SUMIF('Cost Breakdowns'!$D$367:$D$380,'Pre ISIC Consolidation'!AO$2,'Cost Breakdowns'!$B$367:$B$380)</f>
        <v>0</v>
      </c>
      <c r="AP34" s="81">
        <f>SUMIF('Cost Breakdowns'!$D$367:$D$380,'Pre ISIC Consolidation'!AP$2,'Cost Breakdowns'!$B$367:$B$380)</f>
        <v>0</v>
      </c>
      <c r="AQ34" s="81">
        <f>SUMIF('Cost Breakdowns'!$D$367:$D$380,'Pre ISIC Consolidation'!AQ$2,'Cost Breakdowns'!$B$367:$B$380)</f>
        <v>0</v>
      </c>
    </row>
    <row r="35" spans="1:43" x14ac:dyDescent="0.45">
      <c r="A35" t="s">
        <v>212</v>
      </c>
      <c r="B35" s="106">
        <f>B$23</f>
        <v>0</v>
      </c>
      <c r="C35" s="106">
        <f>C$23</f>
        <v>0</v>
      </c>
      <c r="D35" s="106">
        <f>D$23</f>
        <v>0</v>
      </c>
      <c r="E35" s="106">
        <f>E$23</f>
        <v>0</v>
      </c>
      <c r="F35" s="106">
        <f>F$23</f>
        <v>0</v>
      </c>
      <c r="G35" s="106">
        <f>G$23</f>
        <v>0</v>
      </c>
      <c r="H35" s="106">
        <f>H$23</f>
        <v>0</v>
      </c>
      <c r="I35" s="106">
        <f>I$23</f>
        <v>0</v>
      </c>
      <c r="J35" s="106">
        <f>J$23</f>
        <v>0</v>
      </c>
      <c r="K35" s="106">
        <f>K$23</f>
        <v>0</v>
      </c>
      <c r="L35" s="106">
        <f>L$23</f>
        <v>0</v>
      </c>
      <c r="M35" s="106">
        <f>M$23</f>
        <v>0</v>
      </c>
      <c r="N35" s="106">
        <f>N$23</f>
        <v>0</v>
      </c>
      <c r="O35" s="106">
        <f>O$23</f>
        <v>0</v>
      </c>
      <c r="P35" s="106">
        <f>P$23</f>
        <v>0</v>
      </c>
      <c r="Q35" s="106">
        <f>Q$23</f>
        <v>0</v>
      </c>
      <c r="R35" s="106">
        <f>R$23</f>
        <v>0</v>
      </c>
      <c r="S35" s="106">
        <f>S$23</f>
        <v>0</v>
      </c>
      <c r="T35" s="106">
        <f>T$23</f>
        <v>0</v>
      </c>
      <c r="U35" s="106">
        <f>U$23</f>
        <v>0</v>
      </c>
      <c r="V35" s="106">
        <f>V$23</f>
        <v>6.0604166666666646E-2</v>
      </c>
      <c r="W35" s="106">
        <f>W$23</f>
        <v>0</v>
      </c>
      <c r="X35" s="106">
        <f>X$23</f>
        <v>0</v>
      </c>
      <c r="Y35" s="106">
        <f>Y$23</f>
        <v>0</v>
      </c>
      <c r="Z35" s="106">
        <f>Z$23</f>
        <v>0.41820000000000018</v>
      </c>
      <c r="AA35" s="106">
        <f>AA$23</f>
        <v>0</v>
      </c>
      <c r="AB35" s="106">
        <f>AB$23</f>
        <v>0</v>
      </c>
      <c r="AC35" s="106">
        <f>AC$23</f>
        <v>0</v>
      </c>
      <c r="AD35" s="106">
        <f>AD$23</f>
        <v>0</v>
      </c>
      <c r="AE35" s="106">
        <f>AE$23</f>
        <v>0</v>
      </c>
      <c r="AF35" s="106">
        <f>AF$23</f>
        <v>0</v>
      </c>
      <c r="AG35" s="106">
        <f>AG$23</f>
        <v>0</v>
      </c>
      <c r="AH35" s="106">
        <f>AH$23</f>
        <v>0</v>
      </c>
      <c r="AI35" s="106">
        <f>AI$23</f>
        <v>0</v>
      </c>
      <c r="AJ35" s="106">
        <f>AJ$23</f>
        <v>0</v>
      </c>
      <c r="AK35" s="106">
        <f>AK$23</f>
        <v>0</v>
      </c>
      <c r="AL35" s="106">
        <f>AL$23</f>
        <v>0.52119583333333308</v>
      </c>
      <c r="AM35" s="106">
        <f>AM$23</f>
        <v>0</v>
      </c>
      <c r="AN35" s="106">
        <f>AN$23</f>
        <v>0</v>
      </c>
      <c r="AO35" s="106">
        <f>AO$23</f>
        <v>0</v>
      </c>
      <c r="AP35" s="106">
        <f>AP$23</f>
        <v>0</v>
      </c>
      <c r="AQ35" s="106">
        <f>AQ$23</f>
        <v>0</v>
      </c>
    </row>
    <row r="36" spans="1:43" x14ac:dyDescent="0.45">
      <c r="A36" t="s">
        <v>213</v>
      </c>
      <c r="B36" s="106">
        <f>B$23</f>
        <v>0</v>
      </c>
      <c r="C36" s="106">
        <f>C$23</f>
        <v>0</v>
      </c>
      <c r="D36" s="106">
        <f>D$23</f>
        <v>0</v>
      </c>
      <c r="E36" s="106">
        <f>E$23</f>
        <v>0</v>
      </c>
      <c r="F36" s="106">
        <f>F$23</f>
        <v>0</v>
      </c>
      <c r="G36" s="106">
        <f>G$23</f>
        <v>0</v>
      </c>
      <c r="H36" s="106">
        <f>H$23</f>
        <v>0</v>
      </c>
      <c r="I36" s="106">
        <f>I$23</f>
        <v>0</v>
      </c>
      <c r="J36" s="106">
        <f>J$23</f>
        <v>0</v>
      </c>
      <c r="K36" s="106">
        <f>K$23</f>
        <v>0</v>
      </c>
      <c r="L36" s="106">
        <f>L$23</f>
        <v>0</v>
      </c>
      <c r="M36" s="106">
        <f>M$23</f>
        <v>0</v>
      </c>
      <c r="N36" s="106">
        <f>N$23</f>
        <v>0</v>
      </c>
      <c r="O36" s="106">
        <f>O$23</f>
        <v>0</v>
      </c>
      <c r="P36" s="106">
        <f>P$23</f>
        <v>0</v>
      </c>
      <c r="Q36" s="106">
        <f>Q$23</f>
        <v>0</v>
      </c>
      <c r="R36" s="106">
        <f>R$23</f>
        <v>0</v>
      </c>
      <c r="S36" s="106">
        <f>S$23</f>
        <v>0</v>
      </c>
      <c r="T36" s="106">
        <f>T$23</f>
        <v>0</v>
      </c>
      <c r="U36" s="106">
        <f>U$23</f>
        <v>0</v>
      </c>
      <c r="V36" s="106">
        <f>V$23</f>
        <v>6.0604166666666646E-2</v>
      </c>
      <c r="W36" s="106">
        <f>W$23</f>
        <v>0</v>
      </c>
      <c r="X36" s="106">
        <f>X$23</f>
        <v>0</v>
      </c>
      <c r="Y36" s="106">
        <f>Y$23</f>
        <v>0</v>
      </c>
      <c r="Z36" s="106">
        <f>Z$23</f>
        <v>0.41820000000000018</v>
      </c>
      <c r="AA36" s="106">
        <f>AA$23</f>
        <v>0</v>
      </c>
      <c r="AB36" s="106">
        <f>AB$23</f>
        <v>0</v>
      </c>
      <c r="AC36" s="106">
        <f>AC$23</f>
        <v>0</v>
      </c>
      <c r="AD36" s="106">
        <f>AD$23</f>
        <v>0</v>
      </c>
      <c r="AE36" s="106">
        <f>AE$23</f>
        <v>0</v>
      </c>
      <c r="AF36" s="106">
        <f>AF$23</f>
        <v>0</v>
      </c>
      <c r="AG36" s="106">
        <f>AG$23</f>
        <v>0</v>
      </c>
      <c r="AH36" s="106">
        <f>AH$23</f>
        <v>0</v>
      </c>
      <c r="AI36" s="106">
        <f>AI$23</f>
        <v>0</v>
      </c>
      <c r="AJ36" s="106">
        <f>AJ$23</f>
        <v>0</v>
      </c>
      <c r="AK36" s="106">
        <f>AK$23</f>
        <v>0</v>
      </c>
      <c r="AL36" s="106">
        <f>AL$23</f>
        <v>0.52119583333333308</v>
      </c>
      <c r="AM36" s="106">
        <f>AM$23</f>
        <v>0</v>
      </c>
      <c r="AN36" s="106">
        <f>AN$23</f>
        <v>0</v>
      </c>
      <c r="AO36" s="106">
        <f>AO$23</f>
        <v>0</v>
      </c>
      <c r="AP36" s="106">
        <f>AP$23</f>
        <v>0</v>
      </c>
      <c r="AQ36" s="106">
        <f>AQ$23</f>
        <v>0</v>
      </c>
    </row>
    <row r="37" spans="1:43" x14ac:dyDescent="0.45">
      <c r="A37" t="s">
        <v>214</v>
      </c>
      <c r="B37" s="106">
        <f>B29</f>
        <v>0</v>
      </c>
      <c r="C37" s="106">
        <f>C29</f>
        <v>0</v>
      </c>
      <c r="D37" s="106">
        <f>D29</f>
        <v>0</v>
      </c>
      <c r="E37" s="106">
        <f>E29</f>
        <v>0</v>
      </c>
      <c r="F37" s="106">
        <f>F29</f>
        <v>0</v>
      </c>
      <c r="G37" s="106">
        <f>G29</f>
        <v>0</v>
      </c>
      <c r="H37" s="106">
        <f>H29</f>
        <v>0</v>
      </c>
      <c r="I37" s="106">
        <f>I29</f>
        <v>0</v>
      </c>
      <c r="J37" s="106">
        <f>J29</f>
        <v>0</v>
      </c>
      <c r="K37" s="106">
        <f>K29</f>
        <v>0</v>
      </c>
      <c r="L37" s="106">
        <f>L29</f>
        <v>0</v>
      </c>
      <c r="M37" s="106">
        <f>M29</f>
        <v>0</v>
      </c>
      <c r="N37" s="106">
        <f>N29</f>
        <v>0</v>
      </c>
      <c r="O37" s="106">
        <f>O29</f>
        <v>0</v>
      </c>
      <c r="P37" s="106">
        <f>P29</f>
        <v>0</v>
      </c>
      <c r="Q37" s="106">
        <f>Q29</f>
        <v>0</v>
      </c>
      <c r="R37" s="106">
        <f>R29</f>
        <v>0</v>
      </c>
      <c r="S37" s="106">
        <f>S29</f>
        <v>0</v>
      </c>
      <c r="T37" s="106">
        <f>T29</f>
        <v>0</v>
      </c>
      <c r="U37" s="106">
        <f>U29</f>
        <v>0</v>
      </c>
      <c r="V37" s="106">
        <f>V29</f>
        <v>0</v>
      </c>
      <c r="W37" s="106">
        <f>W29</f>
        <v>0</v>
      </c>
      <c r="X37" s="106">
        <f>X29</f>
        <v>0</v>
      </c>
      <c r="Y37" s="106">
        <f>Y29</f>
        <v>0</v>
      </c>
      <c r="Z37" s="106">
        <f>Z29</f>
        <v>1</v>
      </c>
      <c r="AA37" s="106">
        <f>AA29</f>
        <v>0</v>
      </c>
      <c r="AB37" s="106">
        <f>AB29</f>
        <v>0</v>
      </c>
      <c r="AC37" s="106">
        <f>AC29</f>
        <v>0</v>
      </c>
      <c r="AD37" s="106">
        <f>AD29</f>
        <v>0</v>
      </c>
      <c r="AE37" s="106">
        <f>AE29</f>
        <v>0</v>
      </c>
      <c r="AF37" s="106">
        <f>AF29</f>
        <v>0</v>
      </c>
      <c r="AG37" s="106">
        <f>AG29</f>
        <v>0</v>
      </c>
      <c r="AH37" s="106">
        <f>AH29</f>
        <v>0</v>
      </c>
      <c r="AI37" s="106">
        <f>AI29</f>
        <v>0</v>
      </c>
      <c r="AJ37" s="106">
        <f>AJ29</f>
        <v>0</v>
      </c>
      <c r="AK37" s="106">
        <f>AK29</f>
        <v>0</v>
      </c>
      <c r="AL37" s="106">
        <f>AL29</f>
        <v>0</v>
      </c>
      <c r="AM37" s="106">
        <f>AM29</f>
        <v>0</v>
      </c>
      <c r="AN37" s="106">
        <f>AN29</f>
        <v>0</v>
      </c>
      <c r="AO37" s="106">
        <f>AO29</f>
        <v>0</v>
      </c>
      <c r="AP37" s="106">
        <f>AP29</f>
        <v>0</v>
      </c>
      <c r="AQ37" s="106">
        <f>AQ29</f>
        <v>0</v>
      </c>
    </row>
    <row r="39" spans="1:43" x14ac:dyDescent="0.45">
      <c r="A39" s="132" t="s">
        <v>454</v>
      </c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</row>
    <row r="40" spans="1:43" x14ac:dyDescent="0.45">
      <c r="B40" s="119" t="s">
        <v>163</v>
      </c>
      <c r="C40" s="119" t="s">
        <v>436</v>
      </c>
      <c r="D40" s="119" t="s">
        <v>435</v>
      </c>
      <c r="E40" s="119" t="s">
        <v>164</v>
      </c>
      <c r="F40" s="119" t="s">
        <v>165</v>
      </c>
      <c r="G40" s="119" t="s">
        <v>166</v>
      </c>
      <c r="H40" s="119" t="s">
        <v>167</v>
      </c>
      <c r="I40" s="119" t="s">
        <v>168</v>
      </c>
      <c r="J40" s="119" t="s">
        <v>169</v>
      </c>
      <c r="K40" s="119" t="s">
        <v>170</v>
      </c>
      <c r="L40" s="119" t="s">
        <v>429</v>
      </c>
      <c r="M40" s="119" t="s">
        <v>430</v>
      </c>
      <c r="N40" s="119" t="s">
        <v>171</v>
      </c>
      <c r="O40" s="119" t="s">
        <v>437</v>
      </c>
      <c r="P40" s="119" t="s">
        <v>438</v>
      </c>
      <c r="Q40" s="119" t="s">
        <v>439</v>
      </c>
      <c r="R40" s="119" t="s">
        <v>440</v>
      </c>
      <c r="S40" s="119" t="s">
        <v>172</v>
      </c>
      <c r="T40" s="119" t="s">
        <v>173</v>
      </c>
      <c r="U40" s="119" t="s">
        <v>174</v>
      </c>
      <c r="V40" s="119" t="s">
        <v>175</v>
      </c>
      <c r="W40" s="119" t="s">
        <v>176</v>
      </c>
      <c r="X40" s="119" t="s">
        <v>177</v>
      </c>
      <c r="Y40" s="119" t="s">
        <v>178</v>
      </c>
      <c r="Z40" s="119" t="s">
        <v>441</v>
      </c>
      <c r="AA40" s="119" t="s">
        <v>442</v>
      </c>
      <c r="AB40" s="119" t="s">
        <v>443</v>
      </c>
      <c r="AC40" s="119" t="s">
        <v>179</v>
      </c>
      <c r="AD40" s="119" t="s">
        <v>180</v>
      </c>
      <c r="AE40" s="119" t="s">
        <v>181</v>
      </c>
      <c r="AF40" s="119" t="s">
        <v>182</v>
      </c>
      <c r="AG40" s="119" t="s">
        <v>183</v>
      </c>
      <c r="AH40" s="119" t="s">
        <v>184</v>
      </c>
      <c r="AI40" s="119" t="s">
        <v>185</v>
      </c>
      <c r="AJ40" s="119" t="s">
        <v>186</v>
      </c>
      <c r="AK40" s="119" t="s">
        <v>187</v>
      </c>
      <c r="AL40" s="119" t="s">
        <v>188</v>
      </c>
      <c r="AM40" s="119" t="s">
        <v>189</v>
      </c>
      <c r="AN40" s="119" t="s">
        <v>190</v>
      </c>
      <c r="AO40" s="119" t="s">
        <v>191</v>
      </c>
      <c r="AP40" s="119" t="s">
        <v>192</v>
      </c>
      <c r="AQ40" s="119" t="s">
        <v>193</v>
      </c>
    </row>
    <row r="41" spans="1:43" x14ac:dyDescent="0.45">
      <c r="A41" t="s">
        <v>199</v>
      </c>
      <c r="B41" s="81">
        <f>SUMIF('Cost Breakdowns'!$D$105:$D$107,'Pre ISIC Consolidation'!B$2,'Cost Breakdowns'!$B$105:$B$107)</f>
        <v>0</v>
      </c>
      <c r="C41" s="81">
        <f>SUMIF('Cost Breakdowns'!$D$105:$D$107,'Pre ISIC Consolidation'!C$2,'Cost Breakdowns'!$B$105:$B$107)</f>
        <v>0</v>
      </c>
      <c r="D41" s="81">
        <f>SUMIF('Cost Breakdowns'!$D$105:$D$107,'Pre ISIC Consolidation'!D$2,'Cost Breakdowns'!$B$105:$B$107)</f>
        <v>0</v>
      </c>
      <c r="E41" s="81">
        <f>SUMIF('Cost Breakdowns'!$D$105:$D$107,'Pre ISIC Consolidation'!E$2,'Cost Breakdowns'!$B$105:$B$107)</f>
        <v>0</v>
      </c>
      <c r="F41" s="81">
        <f>SUMIF('Cost Breakdowns'!$D$105:$D$107,'Pre ISIC Consolidation'!F$2,'Cost Breakdowns'!$B$105:$B$107)</f>
        <v>0</v>
      </c>
      <c r="G41" s="81">
        <f>SUMIF('Cost Breakdowns'!$D$105:$D$107,'Pre ISIC Consolidation'!G$2,'Cost Breakdowns'!$B$105:$B$107)</f>
        <v>0</v>
      </c>
      <c r="H41" s="81">
        <f>SUMIF('Cost Breakdowns'!$D$105:$D$107,'Pre ISIC Consolidation'!H$2,'Cost Breakdowns'!$B$105:$B$107)</f>
        <v>0</v>
      </c>
      <c r="I41" s="81">
        <f>SUMIF('Cost Breakdowns'!$D$105:$D$107,'Pre ISIC Consolidation'!I$2,'Cost Breakdowns'!$B$105:$B$107)</f>
        <v>0</v>
      </c>
      <c r="J41" s="81">
        <f>SUMIF('Cost Breakdowns'!$D$105:$D$107,'Pre ISIC Consolidation'!J$2,'Cost Breakdowns'!$B$105:$B$107)</f>
        <v>0</v>
      </c>
      <c r="K41" s="81">
        <f>SUMIF('Cost Breakdowns'!$D$105:$D$107,'Pre ISIC Consolidation'!K$2,'Cost Breakdowns'!$B$105:$B$107)</f>
        <v>0</v>
      </c>
      <c r="L41" s="81">
        <f>SUMIF('Cost Breakdowns'!$D$105:$D$107,'Pre ISIC Consolidation'!L$2,'Cost Breakdowns'!$B$105:$B$107)</f>
        <v>0.16393442622950818</v>
      </c>
      <c r="M41" s="81">
        <f>SUMIF('Cost Breakdowns'!$D$105:$D$107,'Pre ISIC Consolidation'!M$2,'Cost Breakdowns'!$B$105:$B$107)</f>
        <v>0</v>
      </c>
      <c r="N41" s="81">
        <f>SUMIF('Cost Breakdowns'!$D$105:$D$107,'Pre ISIC Consolidation'!N$2,'Cost Breakdowns'!$B$105:$B$107)</f>
        <v>0</v>
      </c>
      <c r="O41" s="81">
        <f>SUMIF('Cost Breakdowns'!$D$105:$D$107,'Pre ISIC Consolidation'!O$2,'Cost Breakdowns'!$B$105:$B$107)</f>
        <v>0</v>
      </c>
      <c r="P41" s="81">
        <f>SUMIF('Cost Breakdowns'!$D$105:$D$107,'Pre ISIC Consolidation'!P$2,'Cost Breakdowns'!$B$105:$B$107)</f>
        <v>0</v>
      </c>
      <c r="Q41" s="81">
        <f>SUMIF('Cost Breakdowns'!$D$105:$D$107,'Pre ISIC Consolidation'!Q$2,'Cost Breakdowns'!$B$105:$B$107)</f>
        <v>0</v>
      </c>
      <c r="R41" s="81">
        <f>SUMIF('Cost Breakdowns'!$D$105:$D$107,'Pre ISIC Consolidation'!R$2,'Cost Breakdowns'!$B$105:$B$107)</f>
        <v>0</v>
      </c>
      <c r="S41" s="81">
        <f>SUMIF('Cost Breakdowns'!$D$105:$D$107,'Pre ISIC Consolidation'!S$2,'Cost Breakdowns'!$B$105:$B$107)</f>
        <v>0</v>
      </c>
      <c r="T41" s="81">
        <f>SUMIF('Cost Breakdowns'!$D$105:$D$107,'Pre ISIC Consolidation'!T$2,'Cost Breakdowns'!$B$105:$B$107)</f>
        <v>0</v>
      </c>
      <c r="U41" s="81">
        <f>SUMIF('Cost Breakdowns'!$D$105:$D$107,'Pre ISIC Consolidation'!U$2,'Cost Breakdowns'!$B$105:$B$107)</f>
        <v>0</v>
      </c>
      <c r="V41" s="81">
        <f>SUMIF('Cost Breakdowns'!$D$105:$D$107,'Pre ISIC Consolidation'!V$2,'Cost Breakdowns'!$B$105:$B$107)</f>
        <v>0</v>
      </c>
      <c r="W41" s="81">
        <f>SUMIF('Cost Breakdowns'!$D$105:$D$107,'Pre ISIC Consolidation'!W$2,'Cost Breakdowns'!$B$105:$B$107)</f>
        <v>0</v>
      </c>
      <c r="X41" s="81">
        <f>SUMIF('Cost Breakdowns'!$D$105:$D$107,'Pre ISIC Consolidation'!X$2,'Cost Breakdowns'!$B$105:$B$107)</f>
        <v>0</v>
      </c>
      <c r="Y41" s="81">
        <f>SUMIF('Cost Breakdowns'!$D$105:$D$107,'Pre ISIC Consolidation'!Y$2,'Cost Breakdowns'!$B$105:$B$107)</f>
        <v>0</v>
      </c>
      <c r="Z41" s="81">
        <f>SUMIF('Cost Breakdowns'!$D$105:$D$107,'Pre ISIC Consolidation'!Z$2,'Cost Breakdowns'!$B$105:$B$107)</f>
        <v>0</v>
      </c>
      <c r="AA41" s="81">
        <f>SUMIF('Cost Breakdowns'!$D$105:$D$107,'Pre ISIC Consolidation'!AA$2,'Cost Breakdowns'!$B$105:$B$107)</f>
        <v>0</v>
      </c>
      <c r="AB41" s="81">
        <f>SUMIF('Cost Breakdowns'!$D$105:$D$107,'Pre ISIC Consolidation'!AB$2,'Cost Breakdowns'!$B$105:$B$107)</f>
        <v>0.76502732240437155</v>
      </c>
      <c r="AC41" s="81">
        <f>SUMIF('Cost Breakdowns'!$D$105:$D$107,'Pre ISIC Consolidation'!AC$2,'Cost Breakdowns'!$B$105:$B$107)</f>
        <v>0</v>
      </c>
      <c r="AD41" s="81">
        <f>SUMIF('Cost Breakdowns'!$D$105:$D$107,'Pre ISIC Consolidation'!AD$2,'Cost Breakdowns'!$B$105:$B$107)</f>
        <v>0</v>
      </c>
      <c r="AE41" s="81">
        <f>SUMIF('Cost Breakdowns'!$D$105:$D$107,'Pre ISIC Consolidation'!AE$2,'Cost Breakdowns'!$B$105:$B$107)</f>
        <v>0</v>
      </c>
      <c r="AF41" s="81">
        <f>SUMIF('Cost Breakdowns'!$D$105:$D$107,'Pre ISIC Consolidation'!AF$2,'Cost Breakdowns'!$B$105:$B$107)</f>
        <v>0</v>
      </c>
      <c r="AG41" s="81">
        <f>SUMIF('Cost Breakdowns'!$D$105:$D$107,'Pre ISIC Consolidation'!AG$2,'Cost Breakdowns'!$B$105:$B$107)</f>
        <v>0</v>
      </c>
      <c r="AH41" s="81">
        <f>SUMIF('Cost Breakdowns'!$D$105:$D$107,'Pre ISIC Consolidation'!AH$2,'Cost Breakdowns'!$B$105:$B$107)</f>
        <v>0</v>
      </c>
      <c r="AI41" s="81">
        <f>SUMIF('Cost Breakdowns'!$D$105:$D$107,'Pre ISIC Consolidation'!AI$2,'Cost Breakdowns'!$B$105:$B$107)</f>
        <v>0</v>
      </c>
      <c r="AJ41" s="81">
        <f>SUMIF('Cost Breakdowns'!$D$105:$D$107,'Pre ISIC Consolidation'!AJ$2,'Cost Breakdowns'!$B$105:$B$107)</f>
        <v>0</v>
      </c>
      <c r="AK41" s="81">
        <f>SUMIF('Cost Breakdowns'!$D$105:$D$107,'Pre ISIC Consolidation'!AK$2,'Cost Breakdowns'!$B$105:$B$107)</f>
        <v>0</v>
      </c>
      <c r="AL41" s="81">
        <f>SUMIF('Cost Breakdowns'!$D$105:$D$107,'Pre ISIC Consolidation'!AL$2,'Cost Breakdowns'!$B$105:$B$107)</f>
        <v>7.1038251366120214E-2</v>
      </c>
      <c r="AM41" s="81">
        <f>SUMIF('Cost Breakdowns'!$D$105:$D$107,'Pre ISIC Consolidation'!AM$2,'Cost Breakdowns'!$B$105:$B$107)</f>
        <v>0</v>
      </c>
      <c r="AN41" s="81">
        <f>SUMIF('Cost Breakdowns'!$D$105:$D$107,'Pre ISIC Consolidation'!AN$2,'Cost Breakdowns'!$B$105:$B$107)</f>
        <v>0</v>
      </c>
      <c r="AO41" s="81">
        <f>SUMIF('Cost Breakdowns'!$D$105:$D$107,'Pre ISIC Consolidation'!AO$2,'Cost Breakdowns'!$B$105:$B$107)</f>
        <v>0</v>
      </c>
      <c r="AP41" s="81">
        <f>SUMIF('Cost Breakdowns'!$D$105:$D$107,'Pre ISIC Consolidation'!AP$2,'Cost Breakdowns'!$B$105:$B$107)</f>
        <v>0</v>
      </c>
      <c r="AQ41" s="81">
        <f>SUMIF('Cost Breakdowns'!$D$105:$D$107,'Pre ISIC Consolidation'!AQ$2,'Cost Breakdowns'!$B$105:$B$107)</f>
        <v>0</v>
      </c>
    </row>
    <row r="42" spans="1:43" x14ac:dyDescent="0.45">
      <c r="A42" t="s">
        <v>200</v>
      </c>
      <c r="B42" s="81">
        <f>SUMIF('Cost Breakdowns'!$D$140:$D$142,'Pre ISIC Consolidation'!B$2,'Cost Breakdowns'!$B$140:$B$142)</f>
        <v>0</v>
      </c>
      <c r="C42" s="81">
        <f>SUMIF('Cost Breakdowns'!$D$140:$D$142,'Pre ISIC Consolidation'!C$2,'Cost Breakdowns'!$B$140:$B$142)</f>
        <v>0</v>
      </c>
      <c r="D42" s="81">
        <f>SUMIF('Cost Breakdowns'!$D$140:$D$142,'Pre ISIC Consolidation'!D$2,'Cost Breakdowns'!$B$140:$B$142)</f>
        <v>0</v>
      </c>
      <c r="E42" s="81">
        <f>SUMIF('Cost Breakdowns'!$D$140:$D$142,'Pre ISIC Consolidation'!E$2,'Cost Breakdowns'!$B$140:$B$142)</f>
        <v>0</v>
      </c>
      <c r="F42" s="81">
        <f>SUMIF('Cost Breakdowns'!$D$140:$D$142,'Pre ISIC Consolidation'!F$2,'Cost Breakdowns'!$B$140:$B$142)</f>
        <v>0</v>
      </c>
      <c r="G42" s="81">
        <f>SUMIF('Cost Breakdowns'!$D$140:$D$142,'Pre ISIC Consolidation'!G$2,'Cost Breakdowns'!$B$140:$B$142)</f>
        <v>0</v>
      </c>
      <c r="H42" s="81">
        <f>SUMIF('Cost Breakdowns'!$D$140:$D$142,'Pre ISIC Consolidation'!H$2,'Cost Breakdowns'!$B$140:$B$142)</f>
        <v>0</v>
      </c>
      <c r="I42" s="81">
        <f>SUMIF('Cost Breakdowns'!$D$140:$D$142,'Pre ISIC Consolidation'!I$2,'Cost Breakdowns'!$B$140:$B$142)</f>
        <v>0</v>
      </c>
      <c r="J42" s="81">
        <f>SUMIF('Cost Breakdowns'!$D$140:$D$142,'Pre ISIC Consolidation'!J$2,'Cost Breakdowns'!$B$140:$B$142)</f>
        <v>0</v>
      </c>
      <c r="K42" s="81">
        <f>SUMIF('Cost Breakdowns'!$D$140:$D$142,'Pre ISIC Consolidation'!K$2,'Cost Breakdowns'!$B$140:$B$142)</f>
        <v>0</v>
      </c>
      <c r="L42" s="81">
        <f>SUMIF('Cost Breakdowns'!$D$140:$D$142,'Pre ISIC Consolidation'!L$2,'Cost Breakdowns'!$B$140:$B$142)</f>
        <v>0.10344827586206895</v>
      </c>
      <c r="M42" s="81">
        <f>SUMIF('Cost Breakdowns'!$D$140:$D$142,'Pre ISIC Consolidation'!M$2,'Cost Breakdowns'!$B$140:$B$142)</f>
        <v>0</v>
      </c>
      <c r="N42" s="81">
        <f>SUMIF('Cost Breakdowns'!$D$140:$D$142,'Pre ISIC Consolidation'!N$2,'Cost Breakdowns'!$B$140:$B$142)</f>
        <v>0</v>
      </c>
      <c r="O42" s="81">
        <f>SUMIF('Cost Breakdowns'!$D$140:$D$142,'Pre ISIC Consolidation'!O$2,'Cost Breakdowns'!$B$140:$B$142)</f>
        <v>0</v>
      </c>
      <c r="P42" s="81">
        <f>SUMIF('Cost Breakdowns'!$D$140:$D$142,'Pre ISIC Consolidation'!P$2,'Cost Breakdowns'!$B$140:$B$142)</f>
        <v>0</v>
      </c>
      <c r="Q42" s="81">
        <f>SUMIF('Cost Breakdowns'!$D$140:$D$142,'Pre ISIC Consolidation'!Q$2,'Cost Breakdowns'!$B$140:$B$142)</f>
        <v>0</v>
      </c>
      <c r="R42" s="81">
        <f>SUMIF('Cost Breakdowns'!$D$140:$D$142,'Pre ISIC Consolidation'!R$2,'Cost Breakdowns'!$B$140:$B$142)</f>
        <v>0</v>
      </c>
      <c r="S42" s="81">
        <f>SUMIF('Cost Breakdowns'!$D$140:$D$142,'Pre ISIC Consolidation'!S$2,'Cost Breakdowns'!$B$140:$B$142)</f>
        <v>0</v>
      </c>
      <c r="T42" s="81">
        <f>SUMIF('Cost Breakdowns'!$D$140:$D$142,'Pre ISIC Consolidation'!T$2,'Cost Breakdowns'!$B$140:$B$142)</f>
        <v>0</v>
      </c>
      <c r="U42" s="81">
        <f>SUMIF('Cost Breakdowns'!$D$140:$D$142,'Pre ISIC Consolidation'!U$2,'Cost Breakdowns'!$B$140:$B$142)</f>
        <v>0</v>
      </c>
      <c r="V42" s="81">
        <f>SUMIF('Cost Breakdowns'!$D$140:$D$142,'Pre ISIC Consolidation'!V$2,'Cost Breakdowns'!$B$140:$B$142)</f>
        <v>0</v>
      </c>
      <c r="W42" s="81">
        <f>SUMIF('Cost Breakdowns'!$D$140:$D$142,'Pre ISIC Consolidation'!W$2,'Cost Breakdowns'!$B$140:$B$142)</f>
        <v>0</v>
      </c>
      <c r="X42" s="81">
        <f>SUMIF('Cost Breakdowns'!$D$140:$D$142,'Pre ISIC Consolidation'!X$2,'Cost Breakdowns'!$B$140:$B$142)</f>
        <v>0</v>
      </c>
      <c r="Y42" s="81">
        <f>SUMIF('Cost Breakdowns'!$D$140:$D$142,'Pre ISIC Consolidation'!Y$2,'Cost Breakdowns'!$B$140:$B$142)</f>
        <v>0.84482758620689657</v>
      </c>
      <c r="Z42" s="81">
        <f>SUMIF('Cost Breakdowns'!$D$140:$D$142,'Pre ISIC Consolidation'!Z$2,'Cost Breakdowns'!$B$140:$B$142)</f>
        <v>0</v>
      </c>
      <c r="AA42" s="81">
        <f>SUMIF('Cost Breakdowns'!$D$140:$D$142,'Pre ISIC Consolidation'!AA$2,'Cost Breakdowns'!$B$140:$B$142)</f>
        <v>0</v>
      </c>
      <c r="AB42" s="81">
        <f>SUMIF('Cost Breakdowns'!$D$140:$D$142,'Pre ISIC Consolidation'!AB$2,'Cost Breakdowns'!$B$140:$B$142)</f>
        <v>5.1724137931034475E-2</v>
      </c>
      <c r="AC42" s="81">
        <f>SUMIF('Cost Breakdowns'!$D$140:$D$142,'Pre ISIC Consolidation'!AC$2,'Cost Breakdowns'!$B$140:$B$142)</f>
        <v>0</v>
      </c>
      <c r="AD42" s="81">
        <f>SUMIF('Cost Breakdowns'!$D$140:$D$142,'Pre ISIC Consolidation'!AD$2,'Cost Breakdowns'!$B$140:$B$142)</f>
        <v>0</v>
      </c>
      <c r="AE42" s="81">
        <f>SUMIF('Cost Breakdowns'!$D$140:$D$142,'Pre ISIC Consolidation'!AE$2,'Cost Breakdowns'!$B$140:$B$142)</f>
        <v>0</v>
      </c>
      <c r="AF42" s="81">
        <f>SUMIF('Cost Breakdowns'!$D$140:$D$142,'Pre ISIC Consolidation'!AF$2,'Cost Breakdowns'!$B$140:$B$142)</f>
        <v>0</v>
      </c>
      <c r="AG42" s="81">
        <f>SUMIF('Cost Breakdowns'!$D$140:$D$142,'Pre ISIC Consolidation'!AG$2,'Cost Breakdowns'!$B$140:$B$142)</f>
        <v>0</v>
      </c>
      <c r="AH42" s="81">
        <f>SUMIF('Cost Breakdowns'!$D$140:$D$142,'Pre ISIC Consolidation'!AH$2,'Cost Breakdowns'!$B$140:$B$142)</f>
        <v>0</v>
      </c>
      <c r="AI42" s="81">
        <f>SUMIF('Cost Breakdowns'!$D$140:$D$142,'Pre ISIC Consolidation'!AI$2,'Cost Breakdowns'!$B$140:$B$142)</f>
        <v>0</v>
      </c>
      <c r="AJ42" s="81">
        <f>SUMIF('Cost Breakdowns'!$D$140:$D$142,'Pre ISIC Consolidation'!AJ$2,'Cost Breakdowns'!$B$140:$B$142)</f>
        <v>0</v>
      </c>
      <c r="AK42" s="81">
        <f>SUMIF('Cost Breakdowns'!$D$140:$D$142,'Pre ISIC Consolidation'!AK$2,'Cost Breakdowns'!$B$140:$B$142)</f>
        <v>0</v>
      </c>
      <c r="AL42" s="81">
        <f>SUMIF('Cost Breakdowns'!$D$140:$D$142,'Pre ISIC Consolidation'!AL$2,'Cost Breakdowns'!$B$140:$B$142)</f>
        <v>0</v>
      </c>
      <c r="AM42" s="81">
        <f>SUMIF('Cost Breakdowns'!$D$140:$D$142,'Pre ISIC Consolidation'!AM$2,'Cost Breakdowns'!$B$140:$B$142)</f>
        <v>0</v>
      </c>
      <c r="AN42" s="81">
        <f>SUMIF('Cost Breakdowns'!$D$140:$D$142,'Pre ISIC Consolidation'!AN$2,'Cost Breakdowns'!$B$140:$B$142)</f>
        <v>0</v>
      </c>
      <c r="AO42" s="81">
        <f>SUMIF('Cost Breakdowns'!$D$140:$D$142,'Pre ISIC Consolidation'!AO$2,'Cost Breakdowns'!$B$140:$B$142)</f>
        <v>0</v>
      </c>
      <c r="AP42" s="81">
        <f>SUMIF('Cost Breakdowns'!$D$140:$D$142,'Pre ISIC Consolidation'!AP$2,'Cost Breakdowns'!$B$140:$B$142)</f>
        <v>0</v>
      </c>
      <c r="AQ42" s="81">
        <f>SUMIF('Cost Breakdowns'!$D$140:$D$142,'Pre ISIC Consolidation'!AQ$2,'Cost Breakdowns'!$B$140:$B$142)</f>
        <v>0</v>
      </c>
    </row>
    <row r="43" spans="1:43" x14ac:dyDescent="0.45">
      <c r="A43" t="s">
        <v>201</v>
      </c>
      <c r="B43" s="81">
        <f>SUMIF('Cost Breakdowns'!$D$162:$D$162,'Pre ISIC Consolidation'!B$2,'Cost Breakdowns'!$B$162:$B$162)</f>
        <v>0</v>
      </c>
      <c r="C43" s="81">
        <f>SUMIF('Cost Breakdowns'!$D$162:$D$162,'Pre ISIC Consolidation'!C$2,'Cost Breakdowns'!$B$162:$B$162)</f>
        <v>0</v>
      </c>
      <c r="D43" s="81">
        <f>SUMIF('Cost Breakdowns'!$D$162:$D$162,'Pre ISIC Consolidation'!D$2,'Cost Breakdowns'!$B$162:$B$162)</f>
        <v>0</v>
      </c>
      <c r="E43" s="81">
        <f>SUMIF('Cost Breakdowns'!$D$162:$D$162,'Pre ISIC Consolidation'!E$2,'Cost Breakdowns'!$B$162:$B$162)</f>
        <v>0</v>
      </c>
      <c r="F43" s="81">
        <f>SUMIF('Cost Breakdowns'!$D$162:$D$162,'Pre ISIC Consolidation'!F$2,'Cost Breakdowns'!$B$162:$B$162)</f>
        <v>0</v>
      </c>
      <c r="G43" s="81">
        <f>SUMIF('Cost Breakdowns'!$D$162:$D$162,'Pre ISIC Consolidation'!G$2,'Cost Breakdowns'!$B$162:$B$162)</f>
        <v>0</v>
      </c>
      <c r="H43" s="81">
        <f>SUMIF('Cost Breakdowns'!$D$162:$D$162,'Pre ISIC Consolidation'!H$2,'Cost Breakdowns'!$B$162:$B$162)</f>
        <v>0</v>
      </c>
      <c r="I43" s="81">
        <f>SUMIF('Cost Breakdowns'!$D$162:$D$162,'Pre ISIC Consolidation'!I$2,'Cost Breakdowns'!$B$162:$B$162)</f>
        <v>0</v>
      </c>
      <c r="J43" s="81">
        <f>SUMIF('Cost Breakdowns'!$D$162:$D$162,'Pre ISIC Consolidation'!J$2,'Cost Breakdowns'!$B$162:$B$162)</f>
        <v>0</v>
      </c>
      <c r="K43" s="81">
        <f>SUMIF('Cost Breakdowns'!$D$162:$D$162,'Pre ISIC Consolidation'!K$2,'Cost Breakdowns'!$B$162:$B$162)</f>
        <v>0</v>
      </c>
      <c r="L43" s="81">
        <f>SUMIF('Cost Breakdowns'!$D$162:$D$162,'Pre ISIC Consolidation'!L$2,'Cost Breakdowns'!$B$162:$B$162)</f>
        <v>0</v>
      </c>
      <c r="M43" s="81">
        <f>SUMIF('Cost Breakdowns'!$D$162:$D$162,'Pre ISIC Consolidation'!M$2,'Cost Breakdowns'!$B$162:$B$162)</f>
        <v>0</v>
      </c>
      <c r="N43" s="81">
        <f>SUMIF('Cost Breakdowns'!$D$162:$D$162,'Pre ISIC Consolidation'!N$2,'Cost Breakdowns'!$B$162:$B$162)</f>
        <v>0</v>
      </c>
      <c r="O43" s="81">
        <f>SUMIF('Cost Breakdowns'!$D$162:$D$162,'Pre ISIC Consolidation'!O$2,'Cost Breakdowns'!$B$162:$B$162)</f>
        <v>0</v>
      </c>
      <c r="P43" s="81">
        <f>SUMIF('Cost Breakdowns'!$D$162:$D$162,'Pre ISIC Consolidation'!P$2,'Cost Breakdowns'!$B$162:$B$162)</f>
        <v>0</v>
      </c>
      <c r="Q43" s="81">
        <f>SUMIF('Cost Breakdowns'!$D$162:$D$162,'Pre ISIC Consolidation'!Q$2,'Cost Breakdowns'!$B$162:$B$162)</f>
        <v>0</v>
      </c>
      <c r="R43" s="81">
        <f>SUMIF('Cost Breakdowns'!$D$162:$D$162,'Pre ISIC Consolidation'!R$2,'Cost Breakdowns'!$B$162:$B$162)</f>
        <v>0</v>
      </c>
      <c r="S43" s="81">
        <f>SUMIF('Cost Breakdowns'!$D$162:$D$162,'Pre ISIC Consolidation'!S$2,'Cost Breakdowns'!$B$162:$B$162)</f>
        <v>0</v>
      </c>
      <c r="T43" s="81">
        <f>SUMIF('Cost Breakdowns'!$D$162:$D$162,'Pre ISIC Consolidation'!T$2,'Cost Breakdowns'!$B$162:$B$162)</f>
        <v>0</v>
      </c>
      <c r="U43" s="81">
        <f>SUMIF('Cost Breakdowns'!$D$162:$D$162,'Pre ISIC Consolidation'!U$2,'Cost Breakdowns'!$B$162:$B$162)</f>
        <v>0</v>
      </c>
      <c r="V43" s="81">
        <f>SUMIF('Cost Breakdowns'!$D$162:$D$162,'Pre ISIC Consolidation'!V$2,'Cost Breakdowns'!$B$162:$B$162)</f>
        <v>0</v>
      </c>
      <c r="W43" s="81">
        <f>SUMIF('Cost Breakdowns'!$D$162:$D$162,'Pre ISIC Consolidation'!W$2,'Cost Breakdowns'!$B$162:$B$162)</f>
        <v>0</v>
      </c>
      <c r="X43" s="81">
        <f>SUMIF('Cost Breakdowns'!$D$162:$D$162,'Pre ISIC Consolidation'!X$2,'Cost Breakdowns'!$B$162:$B$162)</f>
        <v>0</v>
      </c>
      <c r="Y43" s="81">
        <f>SUMIF('Cost Breakdowns'!$D$162:$D$162,'Pre ISIC Consolidation'!Y$2,'Cost Breakdowns'!$B$162:$B$162)</f>
        <v>0</v>
      </c>
      <c r="Z43" s="81">
        <f>SUMIF('Cost Breakdowns'!$D$162:$D$162,'Pre ISIC Consolidation'!Z$2,'Cost Breakdowns'!$B$162:$B$162)</f>
        <v>0</v>
      </c>
      <c r="AA43" s="81">
        <f>SUMIF('Cost Breakdowns'!$D$162:$D$162,'Pre ISIC Consolidation'!AA$2,'Cost Breakdowns'!$B$162:$B$162)</f>
        <v>0</v>
      </c>
      <c r="AB43" s="81">
        <f>SUMIF('Cost Breakdowns'!$D$162:$D$162,'Pre ISIC Consolidation'!AB$2,'Cost Breakdowns'!$B$162:$B$162)</f>
        <v>1</v>
      </c>
      <c r="AC43" s="81">
        <f>SUMIF('Cost Breakdowns'!$D$162:$D$162,'Pre ISIC Consolidation'!AC$2,'Cost Breakdowns'!$B$162:$B$162)</f>
        <v>0</v>
      </c>
      <c r="AD43" s="81">
        <f>SUMIF('Cost Breakdowns'!$D$162:$D$162,'Pre ISIC Consolidation'!AD$2,'Cost Breakdowns'!$B$162:$B$162)</f>
        <v>0</v>
      </c>
      <c r="AE43" s="81">
        <f>SUMIF('Cost Breakdowns'!$D$162:$D$162,'Pre ISIC Consolidation'!AE$2,'Cost Breakdowns'!$B$162:$B$162)</f>
        <v>0</v>
      </c>
      <c r="AF43" s="81">
        <f>SUMIF('Cost Breakdowns'!$D$162:$D$162,'Pre ISIC Consolidation'!AF$2,'Cost Breakdowns'!$B$162:$B$162)</f>
        <v>0</v>
      </c>
      <c r="AG43" s="81">
        <f>SUMIF('Cost Breakdowns'!$D$162:$D$162,'Pre ISIC Consolidation'!AG$2,'Cost Breakdowns'!$B$162:$B$162)</f>
        <v>0</v>
      </c>
      <c r="AH43" s="81">
        <f>SUMIF('Cost Breakdowns'!$D$162:$D$162,'Pre ISIC Consolidation'!AH$2,'Cost Breakdowns'!$B$162:$B$162)</f>
        <v>0</v>
      </c>
      <c r="AI43" s="81">
        <f>SUMIF('Cost Breakdowns'!$D$162:$D$162,'Pre ISIC Consolidation'!AI$2,'Cost Breakdowns'!$B$162:$B$162)</f>
        <v>0</v>
      </c>
      <c r="AJ43" s="81">
        <f>SUMIF('Cost Breakdowns'!$D$162:$D$162,'Pre ISIC Consolidation'!AJ$2,'Cost Breakdowns'!$B$162:$B$162)</f>
        <v>0</v>
      </c>
      <c r="AK43" s="81">
        <f>SUMIF('Cost Breakdowns'!$D$162:$D$162,'Pre ISIC Consolidation'!AK$2,'Cost Breakdowns'!$B$162:$B$162)</f>
        <v>0</v>
      </c>
      <c r="AL43" s="81">
        <f>SUMIF('Cost Breakdowns'!$D$162:$D$162,'Pre ISIC Consolidation'!AL$2,'Cost Breakdowns'!$B$162:$B$162)</f>
        <v>0</v>
      </c>
      <c r="AM43" s="81">
        <f>SUMIF('Cost Breakdowns'!$D$162:$D$162,'Pre ISIC Consolidation'!AM$2,'Cost Breakdowns'!$B$162:$B$162)</f>
        <v>0</v>
      </c>
      <c r="AN43" s="81">
        <f>SUMIF('Cost Breakdowns'!$D$162:$D$162,'Pre ISIC Consolidation'!AN$2,'Cost Breakdowns'!$B$162:$B$162)</f>
        <v>0</v>
      </c>
      <c r="AO43" s="81">
        <f>SUMIF('Cost Breakdowns'!$D$162:$D$162,'Pre ISIC Consolidation'!AO$2,'Cost Breakdowns'!$B$162:$B$162)</f>
        <v>0</v>
      </c>
      <c r="AP43" s="81">
        <f>SUMIF('Cost Breakdowns'!$D$162:$D$162,'Pre ISIC Consolidation'!AP$2,'Cost Breakdowns'!$B$162:$B$162)</f>
        <v>0</v>
      </c>
      <c r="AQ43" s="81">
        <f>SUMIF('Cost Breakdowns'!$D$162:$D$162,'Pre ISIC Consolidation'!AQ$2,'Cost Breakdowns'!$B$162:$B$162)</f>
        <v>0</v>
      </c>
    </row>
    <row r="44" spans="1:43" x14ac:dyDescent="0.45">
      <c r="A44" t="s">
        <v>202</v>
      </c>
      <c r="B44" s="81">
        <f>SUMIF('Cost Breakdowns'!$D$217:$D$217,'Pre ISIC Consolidation'!B$2,'Cost Breakdowns'!$B$217:$B$217)</f>
        <v>0</v>
      </c>
      <c r="C44" s="81">
        <f>SUMIF('Cost Breakdowns'!$D$217:$D$217,'Pre ISIC Consolidation'!C$2,'Cost Breakdowns'!$B$217:$B$217)</f>
        <v>0</v>
      </c>
      <c r="D44" s="81">
        <f>SUMIF('Cost Breakdowns'!$D$217:$D$217,'Pre ISIC Consolidation'!D$2,'Cost Breakdowns'!$B$217:$B$217)</f>
        <v>0</v>
      </c>
      <c r="E44" s="81">
        <f>SUMIF('Cost Breakdowns'!$D$217:$D$217,'Pre ISIC Consolidation'!E$2,'Cost Breakdowns'!$B$217:$B$217)</f>
        <v>0</v>
      </c>
      <c r="F44" s="81">
        <f>SUMIF('Cost Breakdowns'!$D$217:$D$217,'Pre ISIC Consolidation'!F$2,'Cost Breakdowns'!$B$217:$B$217)</f>
        <v>0</v>
      </c>
      <c r="G44" s="81">
        <f>SUMIF('Cost Breakdowns'!$D$217:$D$217,'Pre ISIC Consolidation'!G$2,'Cost Breakdowns'!$B$217:$B$217)</f>
        <v>0</v>
      </c>
      <c r="H44" s="81">
        <f>SUMIF('Cost Breakdowns'!$D$217:$D$217,'Pre ISIC Consolidation'!H$2,'Cost Breakdowns'!$B$217:$B$217)</f>
        <v>0</v>
      </c>
      <c r="I44" s="81">
        <f>SUMIF('Cost Breakdowns'!$D$217:$D$217,'Pre ISIC Consolidation'!I$2,'Cost Breakdowns'!$B$217:$B$217)</f>
        <v>0</v>
      </c>
      <c r="J44" s="81">
        <f>SUMIF('Cost Breakdowns'!$D$217:$D$217,'Pre ISIC Consolidation'!J$2,'Cost Breakdowns'!$B$217:$B$217)</f>
        <v>0</v>
      </c>
      <c r="K44" s="81">
        <f>SUMIF('Cost Breakdowns'!$D$217:$D$217,'Pre ISIC Consolidation'!K$2,'Cost Breakdowns'!$B$217:$B$217)</f>
        <v>0</v>
      </c>
      <c r="L44" s="81">
        <f>SUMIF('Cost Breakdowns'!$D$217:$D$217,'Pre ISIC Consolidation'!L$2,'Cost Breakdowns'!$B$217:$B$217)</f>
        <v>0</v>
      </c>
      <c r="M44" s="81">
        <f>SUMIF('Cost Breakdowns'!$D$217:$D$217,'Pre ISIC Consolidation'!M$2,'Cost Breakdowns'!$B$217:$B$217)</f>
        <v>0</v>
      </c>
      <c r="N44" s="81">
        <f>SUMIF('Cost Breakdowns'!$D$217:$D$217,'Pre ISIC Consolidation'!N$2,'Cost Breakdowns'!$B$217:$B$217)</f>
        <v>0</v>
      </c>
      <c r="O44" s="81">
        <f>SUMIF('Cost Breakdowns'!$D$217:$D$217,'Pre ISIC Consolidation'!O$2,'Cost Breakdowns'!$B$217:$B$217)</f>
        <v>0</v>
      </c>
      <c r="P44" s="81">
        <f>SUMIF('Cost Breakdowns'!$D$217:$D$217,'Pre ISIC Consolidation'!P$2,'Cost Breakdowns'!$B$217:$B$217)</f>
        <v>0</v>
      </c>
      <c r="Q44" s="81">
        <f>SUMIF('Cost Breakdowns'!$D$217:$D$217,'Pre ISIC Consolidation'!Q$2,'Cost Breakdowns'!$B$217:$B$217)</f>
        <v>0</v>
      </c>
      <c r="R44" s="81">
        <f>SUMIF('Cost Breakdowns'!$D$217:$D$217,'Pre ISIC Consolidation'!R$2,'Cost Breakdowns'!$B$217:$B$217)</f>
        <v>0</v>
      </c>
      <c r="S44" s="81">
        <f>SUMIF('Cost Breakdowns'!$D$217:$D$217,'Pre ISIC Consolidation'!S$2,'Cost Breakdowns'!$B$217:$B$217)</f>
        <v>0</v>
      </c>
      <c r="T44" s="81">
        <f>SUMIF('Cost Breakdowns'!$D$217:$D$217,'Pre ISIC Consolidation'!T$2,'Cost Breakdowns'!$B$217:$B$217)</f>
        <v>0</v>
      </c>
      <c r="U44" s="81">
        <f>SUMIF('Cost Breakdowns'!$D$217:$D$217,'Pre ISIC Consolidation'!U$2,'Cost Breakdowns'!$B$217:$B$217)</f>
        <v>0</v>
      </c>
      <c r="V44" s="81">
        <f>SUMIF('Cost Breakdowns'!$D$217:$D$217,'Pre ISIC Consolidation'!V$2,'Cost Breakdowns'!$B$217:$B$217)</f>
        <v>0</v>
      </c>
      <c r="W44" s="81">
        <f>SUMIF('Cost Breakdowns'!$D$217:$D$217,'Pre ISIC Consolidation'!W$2,'Cost Breakdowns'!$B$217:$B$217)</f>
        <v>0</v>
      </c>
      <c r="X44" s="81">
        <f>SUMIF('Cost Breakdowns'!$D$217:$D$217,'Pre ISIC Consolidation'!X$2,'Cost Breakdowns'!$B$217:$B$217)</f>
        <v>0</v>
      </c>
      <c r="Y44" s="81">
        <f>SUMIF('Cost Breakdowns'!$D$217:$D$217,'Pre ISIC Consolidation'!Y$2,'Cost Breakdowns'!$B$217:$B$217)</f>
        <v>0</v>
      </c>
      <c r="Z44" s="81">
        <f>SUMIF('Cost Breakdowns'!$D$217:$D$217,'Pre ISIC Consolidation'!Z$2,'Cost Breakdowns'!$B$217:$B$217)</f>
        <v>0</v>
      </c>
      <c r="AA44" s="81">
        <f>SUMIF('Cost Breakdowns'!$D$217:$D$217,'Pre ISIC Consolidation'!AA$2,'Cost Breakdowns'!$B$217:$B$217)</f>
        <v>0</v>
      </c>
      <c r="AB44" s="81">
        <f>SUMIF('Cost Breakdowns'!$D$217:$D$217,'Pre ISIC Consolidation'!AB$2,'Cost Breakdowns'!$B$217:$B$217)</f>
        <v>1</v>
      </c>
      <c r="AC44" s="81">
        <f>SUMIF('Cost Breakdowns'!$D$217:$D$217,'Pre ISIC Consolidation'!AC$2,'Cost Breakdowns'!$B$217:$B$217)</f>
        <v>0</v>
      </c>
      <c r="AD44" s="81">
        <f>SUMIF('Cost Breakdowns'!$D$217:$D$217,'Pre ISIC Consolidation'!AD$2,'Cost Breakdowns'!$B$217:$B$217)</f>
        <v>0</v>
      </c>
      <c r="AE44" s="81">
        <f>SUMIF('Cost Breakdowns'!$D$217:$D$217,'Pre ISIC Consolidation'!AE$2,'Cost Breakdowns'!$B$217:$B$217)</f>
        <v>0</v>
      </c>
      <c r="AF44" s="81">
        <f>SUMIF('Cost Breakdowns'!$D$217:$D$217,'Pre ISIC Consolidation'!AF$2,'Cost Breakdowns'!$B$217:$B$217)</f>
        <v>0</v>
      </c>
      <c r="AG44" s="81">
        <f>SUMIF('Cost Breakdowns'!$D$217:$D$217,'Pre ISIC Consolidation'!AG$2,'Cost Breakdowns'!$B$217:$B$217)</f>
        <v>0</v>
      </c>
      <c r="AH44" s="81">
        <f>SUMIF('Cost Breakdowns'!$D$217:$D$217,'Pre ISIC Consolidation'!AH$2,'Cost Breakdowns'!$B$217:$B$217)</f>
        <v>0</v>
      </c>
      <c r="AI44" s="81">
        <f>SUMIF('Cost Breakdowns'!$D$217:$D$217,'Pre ISIC Consolidation'!AI$2,'Cost Breakdowns'!$B$217:$B$217)</f>
        <v>0</v>
      </c>
      <c r="AJ44" s="81">
        <f>SUMIF('Cost Breakdowns'!$D$217:$D$217,'Pre ISIC Consolidation'!AJ$2,'Cost Breakdowns'!$B$217:$B$217)</f>
        <v>0</v>
      </c>
      <c r="AK44" s="81">
        <f>SUMIF('Cost Breakdowns'!$D$217:$D$217,'Pre ISIC Consolidation'!AK$2,'Cost Breakdowns'!$B$217:$B$217)</f>
        <v>0</v>
      </c>
      <c r="AL44" s="81">
        <f>SUMIF('Cost Breakdowns'!$D$217:$D$217,'Pre ISIC Consolidation'!AL$2,'Cost Breakdowns'!$B$217:$B$217)</f>
        <v>0</v>
      </c>
      <c r="AM44" s="81">
        <f>SUMIF('Cost Breakdowns'!$D$217:$D$217,'Pre ISIC Consolidation'!AM$2,'Cost Breakdowns'!$B$217:$B$217)</f>
        <v>0</v>
      </c>
      <c r="AN44" s="81">
        <f>SUMIF('Cost Breakdowns'!$D$217:$D$217,'Pre ISIC Consolidation'!AN$2,'Cost Breakdowns'!$B$217:$B$217)</f>
        <v>0</v>
      </c>
      <c r="AO44" s="81">
        <f>SUMIF('Cost Breakdowns'!$D$217:$D$217,'Pre ISIC Consolidation'!AO$2,'Cost Breakdowns'!$B$217:$B$217)</f>
        <v>0</v>
      </c>
      <c r="AP44" s="81">
        <f>SUMIF('Cost Breakdowns'!$D$217:$D$217,'Pre ISIC Consolidation'!AP$2,'Cost Breakdowns'!$B$217:$B$217)</f>
        <v>0</v>
      </c>
      <c r="AQ44" s="81">
        <f>SUMIF('Cost Breakdowns'!$D$217:$D$217,'Pre ISIC Consolidation'!AQ$2,'Cost Breakdowns'!$B$217:$B$217)</f>
        <v>0</v>
      </c>
    </row>
    <row r="45" spans="1:43" x14ac:dyDescent="0.45">
      <c r="A45" t="s">
        <v>203</v>
      </c>
      <c r="B45" s="93">
        <v>0</v>
      </c>
      <c r="C45" s="93">
        <v>0</v>
      </c>
      <c r="D45" s="93">
        <v>0</v>
      </c>
      <c r="E45" s="93">
        <v>0</v>
      </c>
      <c r="F45" s="93">
        <v>0</v>
      </c>
      <c r="G45" s="93">
        <v>0</v>
      </c>
      <c r="H45" s="93">
        <v>0</v>
      </c>
      <c r="I45" s="93">
        <v>0</v>
      </c>
      <c r="J45" s="93">
        <v>0</v>
      </c>
      <c r="K45" s="93">
        <v>0</v>
      </c>
      <c r="L45" s="93">
        <v>0</v>
      </c>
      <c r="M45" s="93">
        <v>0</v>
      </c>
      <c r="N45" s="93">
        <v>0</v>
      </c>
      <c r="O45" s="93">
        <v>0</v>
      </c>
      <c r="P45" s="93">
        <v>0</v>
      </c>
      <c r="Q45" s="93">
        <v>0</v>
      </c>
      <c r="R45" s="93">
        <v>0</v>
      </c>
      <c r="S45" s="93">
        <v>0</v>
      </c>
      <c r="T45" s="93">
        <v>0</v>
      </c>
      <c r="U45" s="93">
        <v>0</v>
      </c>
      <c r="V45" s="93">
        <v>0</v>
      </c>
      <c r="W45" s="93">
        <v>0</v>
      </c>
      <c r="X45" s="93">
        <v>0</v>
      </c>
      <c r="Y45" s="93">
        <v>0</v>
      </c>
      <c r="Z45" s="93">
        <v>0</v>
      </c>
      <c r="AA45" s="93">
        <v>0</v>
      </c>
      <c r="AB45" s="93">
        <v>0</v>
      </c>
      <c r="AC45" s="93">
        <v>0</v>
      </c>
      <c r="AD45" s="93">
        <v>0</v>
      </c>
      <c r="AE45" s="93">
        <v>0</v>
      </c>
      <c r="AF45" s="93">
        <v>0</v>
      </c>
      <c r="AG45" s="93">
        <v>0</v>
      </c>
      <c r="AH45" s="93">
        <v>0</v>
      </c>
      <c r="AI45" s="93">
        <v>0</v>
      </c>
      <c r="AJ45" s="93">
        <v>0</v>
      </c>
      <c r="AK45" s="93">
        <v>0</v>
      </c>
      <c r="AL45" s="93">
        <v>0</v>
      </c>
      <c r="AM45" s="93">
        <v>0</v>
      </c>
      <c r="AN45" s="93">
        <v>0</v>
      </c>
      <c r="AO45" s="93">
        <v>0</v>
      </c>
      <c r="AP45" s="93">
        <v>0</v>
      </c>
      <c r="AQ45" s="93">
        <v>0</v>
      </c>
    </row>
    <row r="46" spans="1:43" x14ac:dyDescent="0.45">
      <c r="A46" t="s">
        <v>204</v>
      </c>
      <c r="B46" s="93">
        <v>0</v>
      </c>
      <c r="C46" s="93">
        <v>0</v>
      </c>
      <c r="D46" s="93">
        <v>0</v>
      </c>
      <c r="E46" s="93">
        <v>0</v>
      </c>
      <c r="F46" s="93">
        <v>0</v>
      </c>
      <c r="G46" s="93">
        <v>0</v>
      </c>
      <c r="H46" s="93">
        <v>0</v>
      </c>
      <c r="I46" s="93">
        <v>0</v>
      </c>
      <c r="J46" s="93">
        <v>0</v>
      </c>
      <c r="K46" s="93">
        <v>0</v>
      </c>
      <c r="L46" s="93">
        <v>0</v>
      </c>
      <c r="M46" s="93">
        <v>0</v>
      </c>
      <c r="N46" s="93">
        <v>0</v>
      </c>
      <c r="O46" s="93">
        <v>0</v>
      </c>
      <c r="P46" s="93">
        <v>0</v>
      </c>
      <c r="Q46" s="93">
        <v>0</v>
      </c>
      <c r="R46" s="93">
        <v>0</v>
      </c>
      <c r="S46" s="93">
        <v>0</v>
      </c>
      <c r="T46" s="93">
        <v>0</v>
      </c>
      <c r="U46" s="93">
        <v>0</v>
      </c>
      <c r="V46" s="93">
        <v>0</v>
      </c>
      <c r="W46" s="93">
        <v>0</v>
      </c>
      <c r="X46" s="93">
        <v>0</v>
      </c>
      <c r="Y46" s="93">
        <v>0</v>
      </c>
      <c r="Z46" s="93">
        <v>0</v>
      </c>
      <c r="AA46" s="93">
        <v>0</v>
      </c>
      <c r="AB46" s="93">
        <v>0</v>
      </c>
      <c r="AC46" s="93">
        <v>0</v>
      </c>
      <c r="AD46" s="93">
        <v>0</v>
      </c>
      <c r="AE46" s="93">
        <v>0</v>
      </c>
      <c r="AF46" s="93">
        <v>0</v>
      </c>
      <c r="AG46" s="93">
        <v>0</v>
      </c>
      <c r="AH46" s="93">
        <v>0</v>
      </c>
      <c r="AI46" s="93">
        <v>0</v>
      </c>
      <c r="AJ46" s="93">
        <v>0</v>
      </c>
      <c r="AK46" s="93">
        <v>0</v>
      </c>
      <c r="AL46" s="93">
        <v>0</v>
      </c>
      <c r="AM46" s="93">
        <v>0</v>
      </c>
      <c r="AN46" s="93">
        <v>0</v>
      </c>
      <c r="AO46" s="93">
        <v>0</v>
      </c>
      <c r="AP46" s="93">
        <v>0</v>
      </c>
      <c r="AQ46" s="93">
        <v>0</v>
      </c>
    </row>
    <row r="47" spans="1:43" x14ac:dyDescent="0.45">
      <c r="A47" t="s">
        <v>205</v>
      </c>
      <c r="B47" s="93">
        <v>0</v>
      </c>
      <c r="C47" s="93">
        <v>0</v>
      </c>
      <c r="D47" s="93">
        <v>0</v>
      </c>
      <c r="E47" s="93">
        <v>0</v>
      </c>
      <c r="F47" s="93">
        <v>0</v>
      </c>
      <c r="G47" s="93">
        <v>0</v>
      </c>
      <c r="H47" s="93">
        <v>0</v>
      </c>
      <c r="I47" s="93">
        <v>0</v>
      </c>
      <c r="J47" s="93">
        <v>0</v>
      </c>
      <c r="K47" s="93">
        <v>0</v>
      </c>
      <c r="L47" s="93">
        <v>0</v>
      </c>
      <c r="M47" s="93">
        <v>0</v>
      </c>
      <c r="N47" s="93">
        <v>0</v>
      </c>
      <c r="O47" s="93">
        <v>0</v>
      </c>
      <c r="P47" s="93">
        <v>0</v>
      </c>
      <c r="Q47" s="93">
        <v>0</v>
      </c>
      <c r="R47" s="93">
        <v>0</v>
      </c>
      <c r="S47" s="93">
        <v>0</v>
      </c>
      <c r="T47" s="93">
        <v>0</v>
      </c>
      <c r="U47" s="93">
        <v>0</v>
      </c>
      <c r="V47" s="93">
        <v>0</v>
      </c>
      <c r="W47" s="93">
        <v>0</v>
      </c>
      <c r="X47" s="93">
        <v>0</v>
      </c>
      <c r="Y47" s="93">
        <v>0</v>
      </c>
      <c r="Z47" s="93">
        <v>0</v>
      </c>
      <c r="AA47" s="93">
        <v>0</v>
      </c>
      <c r="AB47" s="93">
        <v>0</v>
      </c>
      <c r="AC47" s="93">
        <v>0</v>
      </c>
      <c r="AD47" s="93">
        <v>0</v>
      </c>
      <c r="AE47" s="93">
        <v>0</v>
      </c>
      <c r="AF47" s="93">
        <v>0</v>
      </c>
      <c r="AG47" s="93">
        <v>0</v>
      </c>
      <c r="AH47" s="93">
        <v>0</v>
      </c>
      <c r="AI47" s="93">
        <v>0</v>
      </c>
      <c r="AJ47" s="93">
        <v>0</v>
      </c>
      <c r="AK47" s="93">
        <v>0</v>
      </c>
      <c r="AL47" s="93">
        <v>0</v>
      </c>
      <c r="AM47" s="93">
        <v>0</v>
      </c>
      <c r="AN47" s="93">
        <v>0</v>
      </c>
      <c r="AO47" s="93">
        <v>0</v>
      </c>
      <c r="AP47" s="93">
        <v>0</v>
      </c>
      <c r="AQ47" s="93">
        <v>0</v>
      </c>
    </row>
    <row r="48" spans="1:43" x14ac:dyDescent="0.45">
      <c r="A48" t="s">
        <v>206</v>
      </c>
      <c r="B48" s="81">
        <f>SUMIF('Cost Breakdowns'!$D$231:$D$233,'Pre ISIC Consolidation'!B$2,'Cost Breakdowns'!$B$231:$B$233)</f>
        <v>0</v>
      </c>
      <c r="C48" s="81">
        <f>SUMIF('Cost Breakdowns'!$D$231:$D$233,'Pre ISIC Consolidation'!C$2,'Cost Breakdowns'!$B$231:$B$233)</f>
        <v>0</v>
      </c>
      <c r="D48" s="81">
        <f>SUMIF('Cost Breakdowns'!$D$231:$D$233,'Pre ISIC Consolidation'!D$2,'Cost Breakdowns'!$B$231:$B$233)</f>
        <v>0</v>
      </c>
      <c r="E48" s="81">
        <f>SUMIF('Cost Breakdowns'!$D$231:$D$233,'Pre ISIC Consolidation'!E$2,'Cost Breakdowns'!$B$231:$B$233)</f>
        <v>0</v>
      </c>
      <c r="F48" s="81">
        <f>SUMIF('Cost Breakdowns'!$D$231:$D$233,'Pre ISIC Consolidation'!F$2,'Cost Breakdowns'!$B$231:$B$233)</f>
        <v>0</v>
      </c>
      <c r="G48" s="81">
        <f>SUMIF('Cost Breakdowns'!$D$231:$D$233,'Pre ISIC Consolidation'!G$2,'Cost Breakdowns'!$B$231:$B$233)</f>
        <v>0</v>
      </c>
      <c r="H48" s="81">
        <f>SUMIF('Cost Breakdowns'!$D$231:$D$233,'Pre ISIC Consolidation'!H$2,'Cost Breakdowns'!$B$231:$B$233)</f>
        <v>0</v>
      </c>
      <c r="I48" s="81">
        <f>SUMIF('Cost Breakdowns'!$D$231:$D$233,'Pre ISIC Consolidation'!I$2,'Cost Breakdowns'!$B$231:$B$233)</f>
        <v>0</v>
      </c>
      <c r="J48" s="81">
        <f>SUMIF('Cost Breakdowns'!$D$231:$D$233,'Pre ISIC Consolidation'!J$2,'Cost Breakdowns'!$B$231:$B$233)</f>
        <v>0</v>
      </c>
      <c r="K48" s="81">
        <f>SUMIF('Cost Breakdowns'!$D$231:$D$233,'Pre ISIC Consolidation'!K$2,'Cost Breakdowns'!$B$231:$B$233)</f>
        <v>0</v>
      </c>
      <c r="L48" s="81">
        <f>SUMIF('Cost Breakdowns'!$D$231:$D$233,'Pre ISIC Consolidation'!L$2,'Cost Breakdowns'!$B$231:$B$233)</f>
        <v>0.73616786946062651</v>
      </c>
      <c r="M48" s="81">
        <f>SUMIF('Cost Breakdowns'!$D$231:$D$233,'Pre ISIC Consolidation'!M$2,'Cost Breakdowns'!$B$231:$B$233)</f>
        <v>0</v>
      </c>
      <c r="N48" s="81">
        <f>SUMIF('Cost Breakdowns'!$D$231:$D$233,'Pre ISIC Consolidation'!N$2,'Cost Breakdowns'!$B$231:$B$233)</f>
        <v>0</v>
      </c>
      <c r="O48" s="81">
        <f>SUMIF('Cost Breakdowns'!$D$231:$D$233,'Pre ISIC Consolidation'!O$2,'Cost Breakdowns'!$B$231:$B$233)</f>
        <v>0</v>
      </c>
      <c r="P48" s="81">
        <f>SUMIF('Cost Breakdowns'!$D$231:$D$233,'Pre ISIC Consolidation'!P$2,'Cost Breakdowns'!$B$231:$B$233)</f>
        <v>0</v>
      </c>
      <c r="Q48" s="81">
        <f>SUMIF('Cost Breakdowns'!$D$231:$D$233,'Pre ISIC Consolidation'!Q$2,'Cost Breakdowns'!$B$231:$B$233)</f>
        <v>0</v>
      </c>
      <c r="R48" s="81">
        <f>SUMIF('Cost Breakdowns'!$D$231:$D$233,'Pre ISIC Consolidation'!R$2,'Cost Breakdowns'!$B$231:$B$233)</f>
        <v>0</v>
      </c>
      <c r="S48" s="81">
        <f>SUMIF('Cost Breakdowns'!$D$231:$D$233,'Pre ISIC Consolidation'!S$2,'Cost Breakdowns'!$B$231:$B$233)</f>
        <v>0</v>
      </c>
      <c r="T48" s="81">
        <f>SUMIF('Cost Breakdowns'!$D$231:$D$233,'Pre ISIC Consolidation'!T$2,'Cost Breakdowns'!$B$231:$B$233)</f>
        <v>0</v>
      </c>
      <c r="U48" s="81">
        <f>SUMIF('Cost Breakdowns'!$D$231:$D$233,'Pre ISIC Consolidation'!U$2,'Cost Breakdowns'!$B$231:$B$233)</f>
        <v>0</v>
      </c>
      <c r="V48" s="81">
        <f>SUMIF('Cost Breakdowns'!$D$231:$D$233,'Pre ISIC Consolidation'!V$2,'Cost Breakdowns'!$B$231:$B$233)</f>
        <v>0</v>
      </c>
      <c r="W48" s="81">
        <f>SUMIF('Cost Breakdowns'!$D$231:$D$233,'Pre ISIC Consolidation'!W$2,'Cost Breakdowns'!$B$231:$B$233)</f>
        <v>0</v>
      </c>
      <c r="X48" s="81">
        <f>SUMIF('Cost Breakdowns'!$D$231:$D$233,'Pre ISIC Consolidation'!X$2,'Cost Breakdowns'!$B$231:$B$233)</f>
        <v>0</v>
      </c>
      <c r="Y48" s="81">
        <f>SUMIF('Cost Breakdowns'!$D$231:$D$233,'Pre ISIC Consolidation'!Y$2,'Cost Breakdowns'!$B$231:$B$233)</f>
        <v>0</v>
      </c>
      <c r="Z48" s="81">
        <f>SUMIF('Cost Breakdowns'!$D$231:$D$233,'Pre ISIC Consolidation'!Z$2,'Cost Breakdowns'!$B$231:$B$233)</f>
        <v>0</v>
      </c>
      <c r="AA48" s="81">
        <f>SUMIF('Cost Breakdowns'!$D$231:$D$233,'Pre ISIC Consolidation'!AA$2,'Cost Breakdowns'!$B$231:$B$233)</f>
        <v>0</v>
      </c>
      <c r="AB48" s="81">
        <f>SUMIF('Cost Breakdowns'!$D$231:$D$233,'Pre ISIC Consolidation'!AB$2,'Cost Breakdowns'!$B$231:$B$233)</f>
        <v>0.26383213053937338</v>
      </c>
      <c r="AC48" s="81">
        <f>SUMIF('Cost Breakdowns'!$D$231:$D$233,'Pre ISIC Consolidation'!AC$2,'Cost Breakdowns'!$B$231:$B$233)</f>
        <v>0</v>
      </c>
      <c r="AD48" s="81">
        <f>SUMIF('Cost Breakdowns'!$D$231:$D$233,'Pre ISIC Consolidation'!AD$2,'Cost Breakdowns'!$B$231:$B$233)</f>
        <v>0</v>
      </c>
      <c r="AE48" s="81">
        <f>SUMIF('Cost Breakdowns'!$D$231:$D$233,'Pre ISIC Consolidation'!AE$2,'Cost Breakdowns'!$B$231:$B$233)</f>
        <v>0</v>
      </c>
      <c r="AF48" s="81">
        <f>SUMIF('Cost Breakdowns'!$D$231:$D$233,'Pre ISIC Consolidation'!AF$2,'Cost Breakdowns'!$B$231:$B$233)</f>
        <v>0</v>
      </c>
      <c r="AG48" s="81">
        <f>SUMIF('Cost Breakdowns'!$D$231:$D$233,'Pre ISIC Consolidation'!AG$2,'Cost Breakdowns'!$B$231:$B$233)</f>
        <v>0</v>
      </c>
      <c r="AH48" s="81">
        <f>SUMIF('Cost Breakdowns'!$D$231:$D$233,'Pre ISIC Consolidation'!AH$2,'Cost Breakdowns'!$B$231:$B$233)</f>
        <v>0</v>
      </c>
      <c r="AI48" s="81">
        <f>SUMIF('Cost Breakdowns'!$D$231:$D$233,'Pre ISIC Consolidation'!AI$2,'Cost Breakdowns'!$B$231:$B$233)</f>
        <v>0</v>
      </c>
      <c r="AJ48" s="81">
        <f>SUMIF('Cost Breakdowns'!$D$231:$D$233,'Pre ISIC Consolidation'!AJ$2,'Cost Breakdowns'!$B$231:$B$233)</f>
        <v>0</v>
      </c>
      <c r="AK48" s="81">
        <f>SUMIF('Cost Breakdowns'!$D$231:$D$233,'Pre ISIC Consolidation'!AK$2,'Cost Breakdowns'!$B$231:$B$233)</f>
        <v>0</v>
      </c>
      <c r="AL48" s="81">
        <f>SUMIF('Cost Breakdowns'!$D$231:$D$233,'Pre ISIC Consolidation'!AL$2,'Cost Breakdowns'!$B$231:$B$233)</f>
        <v>0</v>
      </c>
      <c r="AM48" s="81">
        <f>SUMIF('Cost Breakdowns'!$D$231:$D$233,'Pre ISIC Consolidation'!AM$2,'Cost Breakdowns'!$B$231:$B$233)</f>
        <v>0</v>
      </c>
      <c r="AN48" s="81">
        <f>SUMIF('Cost Breakdowns'!$D$231:$D$233,'Pre ISIC Consolidation'!AN$2,'Cost Breakdowns'!$B$231:$B$233)</f>
        <v>0</v>
      </c>
      <c r="AO48" s="81">
        <f>SUMIF('Cost Breakdowns'!$D$231:$D$233,'Pre ISIC Consolidation'!AO$2,'Cost Breakdowns'!$B$231:$B$233)</f>
        <v>0</v>
      </c>
      <c r="AP48" s="81">
        <f>SUMIF('Cost Breakdowns'!$D$231:$D$233,'Pre ISIC Consolidation'!AP$2,'Cost Breakdowns'!$B$231:$B$233)</f>
        <v>0</v>
      </c>
      <c r="AQ48" s="81">
        <f>SUMIF('Cost Breakdowns'!$D$231:$D$233,'Pre ISIC Consolidation'!AQ$2,'Cost Breakdowns'!$B$231:$B$233)</f>
        <v>0</v>
      </c>
    </row>
    <row r="49" spans="1:43" x14ac:dyDescent="0.45">
      <c r="A49" t="s">
        <v>207</v>
      </c>
      <c r="B49" s="81">
        <f>SUMIF('Cost Breakdowns'!$D$313:$D$313,'Pre ISIC Consolidation'!B$2,'Cost Breakdowns'!$B$313:$B$313)</f>
        <v>0</v>
      </c>
      <c r="C49" s="81">
        <f>SUMIF('Cost Breakdowns'!$D$313:$D$313,'Pre ISIC Consolidation'!C$2,'Cost Breakdowns'!$B$313:$B$313)</f>
        <v>0</v>
      </c>
      <c r="D49" s="81">
        <f>SUMIF('Cost Breakdowns'!$D$313:$D$313,'Pre ISIC Consolidation'!D$2,'Cost Breakdowns'!$B$313:$B$313)</f>
        <v>0</v>
      </c>
      <c r="E49" s="81">
        <f>SUMIF('Cost Breakdowns'!$D$313:$D$313,'Pre ISIC Consolidation'!E$2,'Cost Breakdowns'!$B$313:$B$313)</f>
        <v>0</v>
      </c>
      <c r="F49" s="81">
        <f>SUMIF('Cost Breakdowns'!$D$313:$D$313,'Pre ISIC Consolidation'!F$2,'Cost Breakdowns'!$B$313:$B$313)</f>
        <v>0</v>
      </c>
      <c r="G49" s="81">
        <f>SUMIF('Cost Breakdowns'!$D$313:$D$313,'Pre ISIC Consolidation'!G$2,'Cost Breakdowns'!$B$313:$B$313)</f>
        <v>0</v>
      </c>
      <c r="H49" s="81">
        <f>SUMIF('Cost Breakdowns'!$D$313:$D$313,'Pre ISIC Consolidation'!H$2,'Cost Breakdowns'!$B$313:$B$313)</f>
        <v>0</v>
      </c>
      <c r="I49" s="81">
        <f>SUMIF('Cost Breakdowns'!$D$313:$D$313,'Pre ISIC Consolidation'!I$2,'Cost Breakdowns'!$B$313:$B$313)</f>
        <v>0</v>
      </c>
      <c r="J49" s="81">
        <f>SUMIF('Cost Breakdowns'!$D$313:$D$313,'Pre ISIC Consolidation'!J$2,'Cost Breakdowns'!$B$313:$B$313)</f>
        <v>0</v>
      </c>
      <c r="K49" s="81">
        <f>SUMIF('Cost Breakdowns'!$D$313:$D$313,'Pre ISIC Consolidation'!K$2,'Cost Breakdowns'!$B$313:$B$313)</f>
        <v>0</v>
      </c>
      <c r="L49" s="81">
        <f>SUMIF('Cost Breakdowns'!$D$313:$D$313,'Pre ISIC Consolidation'!L$2,'Cost Breakdowns'!$B$313:$B$313)</f>
        <v>0</v>
      </c>
      <c r="M49" s="81">
        <f>SUMIF('Cost Breakdowns'!$D$313:$D$313,'Pre ISIC Consolidation'!M$2,'Cost Breakdowns'!$B$313:$B$313)</f>
        <v>0</v>
      </c>
      <c r="N49" s="81">
        <f>SUMIF('Cost Breakdowns'!$D$313:$D$313,'Pre ISIC Consolidation'!N$2,'Cost Breakdowns'!$B$313:$B$313)</f>
        <v>0</v>
      </c>
      <c r="O49" s="81">
        <f>SUMIF('Cost Breakdowns'!$D$313:$D$313,'Pre ISIC Consolidation'!O$2,'Cost Breakdowns'!$B$313:$B$313)</f>
        <v>0</v>
      </c>
      <c r="P49" s="81">
        <f>SUMIF('Cost Breakdowns'!$D$313:$D$313,'Pre ISIC Consolidation'!P$2,'Cost Breakdowns'!$B$313:$B$313)</f>
        <v>0</v>
      </c>
      <c r="Q49" s="81">
        <f>SUMIF('Cost Breakdowns'!$D$313:$D$313,'Pre ISIC Consolidation'!Q$2,'Cost Breakdowns'!$B$313:$B$313)</f>
        <v>0</v>
      </c>
      <c r="R49" s="81">
        <f>SUMIF('Cost Breakdowns'!$D$313:$D$313,'Pre ISIC Consolidation'!R$2,'Cost Breakdowns'!$B$313:$B$313)</f>
        <v>0</v>
      </c>
      <c r="S49" s="81">
        <f>SUMIF('Cost Breakdowns'!$D$313:$D$313,'Pre ISIC Consolidation'!S$2,'Cost Breakdowns'!$B$313:$B$313)</f>
        <v>0</v>
      </c>
      <c r="T49" s="81">
        <f>SUMIF('Cost Breakdowns'!$D$313:$D$313,'Pre ISIC Consolidation'!T$2,'Cost Breakdowns'!$B$313:$B$313)</f>
        <v>0</v>
      </c>
      <c r="U49" s="81">
        <f>SUMIF('Cost Breakdowns'!$D$313:$D$313,'Pre ISIC Consolidation'!U$2,'Cost Breakdowns'!$B$313:$B$313)</f>
        <v>0</v>
      </c>
      <c r="V49" s="81">
        <f>SUMIF('Cost Breakdowns'!$D$313:$D$313,'Pre ISIC Consolidation'!V$2,'Cost Breakdowns'!$B$313:$B$313)</f>
        <v>0</v>
      </c>
      <c r="W49" s="81">
        <f>SUMIF('Cost Breakdowns'!$D$313:$D$313,'Pre ISIC Consolidation'!W$2,'Cost Breakdowns'!$B$313:$B$313)</f>
        <v>0</v>
      </c>
      <c r="X49" s="81">
        <f>SUMIF('Cost Breakdowns'!$D$313:$D$313,'Pre ISIC Consolidation'!X$2,'Cost Breakdowns'!$B$313:$B$313)</f>
        <v>0</v>
      </c>
      <c r="Y49" s="81">
        <f>SUMIF('Cost Breakdowns'!$D$313:$D$313,'Pre ISIC Consolidation'!Y$2,'Cost Breakdowns'!$B$313:$B$313)</f>
        <v>0</v>
      </c>
      <c r="Z49" s="81">
        <f>SUMIF('Cost Breakdowns'!$D$313:$D$313,'Pre ISIC Consolidation'!Z$2,'Cost Breakdowns'!$B$313:$B$313)</f>
        <v>0</v>
      </c>
      <c r="AA49" s="81">
        <f>SUMIF('Cost Breakdowns'!$D$313:$D$313,'Pre ISIC Consolidation'!AA$2,'Cost Breakdowns'!$B$313:$B$313)</f>
        <v>0</v>
      </c>
      <c r="AB49" s="81">
        <f>SUMIF('Cost Breakdowns'!$D$313:$D$313,'Pre ISIC Consolidation'!AB$2,'Cost Breakdowns'!$B$313:$B$313)</f>
        <v>1</v>
      </c>
      <c r="AC49" s="81">
        <f>SUMIF('Cost Breakdowns'!$D$313:$D$313,'Pre ISIC Consolidation'!AC$2,'Cost Breakdowns'!$B$313:$B$313)</f>
        <v>0</v>
      </c>
      <c r="AD49" s="81">
        <f>SUMIF('Cost Breakdowns'!$D$313:$D$313,'Pre ISIC Consolidation'!AD$2,'Cost Breakdowns'!$B$313:$B$313)</f>
        <v>0</v>
      </c>
      <c r="AE49" s="81">
        <f>SUMIF('Cost Breakdowns'!$D$313:$D$313,'Pre ISIC Consolidation'!AE$2,'Cost Breakdowns'!$B$313:$B$313)</f>
        <v>0</v>
      </c>
      <c r="AF49" s="81">
        <f>SUMIF('Cost Breakdowns'!$D$313:$D$313,'Pre ISIC Consolidation'!AF$2,'Cost Breakdowns'!$B$313:$B$313)</f>
        <v>0</v>
      </c>
      <c r="AG49" s="81">
        <f>SUMIF('Cost Breakdowns'!$D$313:$D$313,'Pre ISIC Consolidation'!AG$2,'Cost Breakdowns'!$B$313:$B$313)</f>
        <v>0</v>
      </c>
      <c r="AH49" s="81">
        <f>SUMIF('Cost Breakdowns'!$D$313:$D$313,'Pre ISIC Consolidation'!AH$2,'Cost Breakdowns'!$B$313:$B$313)</f>
        <v>0</v>
      </c>
      <c r="AI49" s="81">
        <f>SUMIF('Cost Breakdowns'!$D$313:$D$313,'Pre ISIC Consolidation'!AI$2,'Cost Breakdowns'!$B$313:$B$313)</f>
        <v>0</v>
      </c>
      <c r="AJ49" s="81">
        <f>SUMIF('Cost Breakdowns'!$D$313:$D$313,'Pre ISIC Consolidation'!AJ$2,'Cost Breakdowns'!$B$313:$B$313)</f>
        <v>0</v>
      </c>
      <c r="AK49" s="81">
        <f>SUMIF('Cost Breakdowns'!$D$313:$D$313,'Pre ISIC Consolidation'!AK$2,'Cost Breakdowns'!$B$313:$B$313)</f>
        <v>0</v>
      </c>
      <c r="AL49" s="81">
        <f>SUMIF('Cost Breakdowns'!$D$313:$D$313,'Pre ISIC Consolidation'!AL$2,'Cost Breakdowns'!$B$313:$B$313)</f>
        <v>0</v>
      </c>
      <c r="AM49" s="81">
        <f>SUMIF('Cost Breakdowns'!$D$313:$D$313,'Pre ISIC Consolidation'!AM$2,'Cost Breakdowns'!$B$313:$B$313)</f>
        <v>0</v>
      </c>
      <c r="AN49" s="81">
        <f>SUMIF('Cost Breakdowns'!$D$313:$D$313,'Pre ISIC Consolidation'!AN$2,'Cost Breakdowns'!$B$313:$B$313)</f>
        <v>0</v>
      </c>
      <c r="AO49" s="81">
        <f>SUMIF('Cost Breakdowns'!$D$313:$D$313,'Pre ISIC Consolidation'!AO$2,'Cost Breakdowns'!$B$313:$B$313)</f>
        <v>0</v>
      </c>
      <c r="AP49" s="81">
        <f>SUMIF('Cost Breakdowns'!$D$313:$D$313,'Pre ISIC Consolidation'!AP$2,'Cost Breakdowns'!$B$313:$B$313)</f>
        <v>0</v>
      </c>
      <c r="AQ49" s="81">
        <f>SUMIF('Cost Breakdowns'!$D$313:$D$313,'Pre ISIC Consolidation'!AQ$2,'Cost Breakdowns'!$B$313:$B$313)</f>
        <v>0</v>
      </c>
    </row>
    <row r="50" spans="1:43" x14ac:dyDescent="0.45">
      <c r="A50" t="s">
        <v>208</v>
      </c>
      <c r="B50" s="106">
        <f>B$42</f>
        <v>0</v>
      </c>
      <c r="C50" s="106">
        <f>C$42</f>
        <v>0</v>
      </c>
      <c r="D50" s="106">
        <f>D$42</f>
        <v>0</v>
      </c>
      <c r="E50" s="106">
        <f>E$42</f>
        <v>0</v>
      </c>
      <c r="F50" s="106">
        <f>F$42</f>
        <v>0</v>
      </c>
      <c r="G50" s="106">
        <f>G$42</f>
        <v>0</v>
      </c>
      <c r="H50" s="106">
        <f>H$42</f>
        <v>0</v>
      </c>
      <c r="I50" s="106">
        <f>I$42</f>
        <v>0</v>
      </c>
      <c r="J50" s="106">
        <f>J$42</f>
        <v>0</v>
      </c>
      <c r="K50" s="106">
        <f>K$42</f>
        <v>0</v>
      </c>
      <c r="L50" s="106">
        <f>L$42</f>
        <v>0.10344827586206895</v>
      </c>
      <c r="M50" s="106">
        <f>M$42</f>
        <v>0</v>
      </c>
      <c r="N50" s="106">
        <f>N$42</f>
        <v>0</v>
      </c>
      <c r="O50" s="106">
        <f>O$42</f>
        <v>0</v>
      </c>
      <c r="P50" s="106">
        <f>P$42</f>
        <v>0</v>
      </c>
      <c r="Q50" s="106">
        <f>Q$42</f>
        <v>0</v>
      </c>
      <c r="R50" s="106">
        <f>R$42</f>
        <v>0</v>
      </c>
      <c r="S50" s="106">
        <f>S$42</f>
        <v>0</v>
      </c>
      <c r="T50" s="106">
        <f>T$42</f>
        <v>0</v>
      </c>
      <c r="U50" s="106">
        <f>U$42</f>
        <v>0</v>
      </c>
      <c r="V50" s="106">
        <f>V$42</f>
        <v>0</v>
      </c>
      <c r="W50" s="106">
        <f>W$42</f>
        <v>0</v>
      </c>
      <c r="X50" s="106">
        <f>X$42</f>
        <v>0</v>
      </c>
      <c r="Y50" s="106">
        <f>Y$42</f>
        <v>0.84482758620689657</v>
      </c>
      <c r="Z50" s="106">
        <f>Z$42</f>
        <v>0</v>
      </c>
      <c r="AA50" s="106">
        <f>AA$42</f>
        <v>0</v>
      </c>
      <c r="AB50" s="106">
        <f>AB$42</f>
        <v>5.1724137931034475E-2</v>
      </c>
      <c r="AC50" s="106">
        <f>AC$42</f>
        <v>0</v>
      </c>
      <c r="AD50" s="106">
        <f>AD$42</f>
        <v>0</v>
      </c>
      <c r="AE50" s="106">
        <f>AE$42</f>
        <v>0</v>
      </c>
      <c r="AF50" s="106">
        <f>AF$42</f>
        <v>0</v>
      </c>
      <c r="AG50" s="106">
        <f>AG$42</f>
        <v>0</v>
      </c>
      <c r="AH50" s="106">
        <f>AH$42</f>
        <v>0</v>
      </c>
      <c r="AI50" s="106">
        <f>AI$42</f>
        <v>0</v>
      </c>
      <c r="AJ50" s="106">
        <f>AJ$42</f>
        <v>0</v>
      </c>
      <c r="AK50" s="106">
        <f>AK$42</f>
        <v>0</v>
      </c>
      <c r="AL50" s="106">
        <f>AL$42</f>
        <v>0</v>
      </c>
      <c r="AM50" s="106">
        <f>AM$42</f>
        <v>0</v>
      </c>
      <c r="AN50" s="106">
        <f>AN$42</f>
        <v>0</v>
      </c>
      <c r="AO50" s="106">
        <f>AO$42</f>
        <v>0</v>
      </c>
      <c r="AP50" s="106">
        <f>AP$42</f>
        <v>0</v>
      </c>
      <c r="AQ50" s="106">
        <f>AQ$42</f>
        <v>0</v>
      </c>
    </row>
    <row r="51" spans="1:43" x14ac:dyDescent="0.45">
      <c r="A51" t="s">
        <v>209</v>
      </c>
      <c r="B51" s="106">
        <f>B42</f>
        <v>0</v>
      </c>
      <c r="C51" s="106">
        <f>C42</f>
        <v>0</v>
      </c>
      <c r="D51" s="106">
        <f>D42</f>
        <v>0</v>
      </c>
      <c r="E51" s="106">
        <f>E42</f>
        <v>0</v>
      </c>
      <c r="F51" s="106">
        <f>F42</f>
        <v>0</v>
      </c>
      <c r="G51" s="106">
        <f>G42</f>
        <v>0</v>
      </c>
      <c r="H51" s="106">
        <f>H42</f>
        <v>0</v>
      </c>
      <c r="I51" s="106">
        <f>I42</f>
        <v>0</v>
      </c>
      <c r="J51" s="106">
        <f>J42</f>
        <v>0</v>
      </c>
      <c r="K51" s="106">
        <f>K42</f>
        <v>0</v>
      </c>
      <c r="L51" s="106">
        <f>L42</f>
        <v>0.10344827586206895</v>
      </c>
      <c r="M51" s="106">
        <f>M42</f>
        <v>0</v>
      </c>
      <c r="N51" s="106">
        <f>N42</f>
        <v>0</v>
      </c>
      <c r="O51" s="106">
        <f>O42</f>
        <v>0</v>
      </c>
      <c r="P51" s="106">
        <f>P42</f>
        <v>0</v>
      </c>
      <c r="Q51" s="106">
        <f>Q42</f>
        <v>0</v>
      </c>
      <c r="R51" s="106">
        <f>R42</f>
        <v>0</v>
      </c>
      <c r="S51" s="106">
        <f>S42</f>
        <v>0</v>
      </c>
      <c r="T51" s="106">
        <f>T42</f>
        <v>0</v>
      </c>
      <c r="U51" s="106">
        <f>U42</f>
        <v>0</v>
      </c>
      <c r="V51" s="106">
        <f>V42</f>
        <v>0</v>
      </c>
      <c r="W51" s="106">
        <f>W42</f>
        <v>0</v>
      </c>
      <c r="X51" s="106">
        <f>X42</f>
        <v>0</v>
      </c>
      <c r="Y51" s="106">
        <f>Y42</f>
        <v>0.84482758620689657</v>
      </c>
      <c r="Z51" s="106">
        <f>Z42</f>
        <v>0</v>
      </c>
      <c r="AA51" s="106">
        <f>AA42</f>
        <v>0</v>
      </c>
      <c r="AB51" s="106">
        <f>AB42</f>
        <v>5.1724137931034475E-2</v>
      </c>
      <c r="AC51" s="106">
        <f>AC42</f>
        <v>0</v>
      </c>
      <c r="AD51" s="106">
        <f>AD42</f>
        <v>0</v>
      </c>
      <c r="AE51" s="106">
        <f>AE42</f>
        <v>0</v>
      </c>
      <c r="AF51" s="106">
        <f>AF42</f>
        <v>0</v>
      </c>
      <c r="AG51" s="106">
        <f>AG42</f>
        <v>0</v>
      </c>
      <c r="AH51" s="106">
        <f>AH42</f>
        <v>0</v>
      </c>
      <c r="AI51" s="106">
        <f>AI42</f>
        <v>0</v>
      </c>
      <c r="AJ51" s="106">
        <f>AJ42</f>
        <v>0</v>
      </c>
      <c r="AK51" s="106">
        <f>AK42</f>
        <v>0</v>
      </c>
      <c r="AL51" s="106">
        <f>AL42</f>
        <v>0</v>
      </c>
      <c r="AM51" s="106">
        <f>AM42</f>
        <v>0</v>
      </c>
      <c r="AN51" s="106">
        <f>AN42</f>
        <v>0</v>
      </c>
      <c r="AO51" s="106">
        <f>AO42</f>
        <v>0</v>
      </c>
      <c r="AP51" s="106">
        <f>AP42</f>
        <v>0</v>
      </c>
      <c r="AQ51" s="106">
        <f>AQ42</f>
        <v>0</v>
      </c>
    </row>
    <row r="52" spans="1:43" x14ac:dyDescent="0.45">
      <c r="A52" t="s">
        <v>210</v>
      </c>
      <c r="B52" s="81">
        <f>SUMIF('Cost Breakdowns'!$D$105:$D$107,'Pre ISIC Consolidation'!B$2,'Cost Breakdowns'!$B$105:$B$107)</f>
        <v>0</v>
      </c>
      <c r="C52" s="81">
        <f>SUMIF('Cost Breakdowns'!$D$105:$D$107,'Pre ISIC Consolidation'!C$2,'Cost Breakdowns'!$B$105:$B$107)</f>
        <v>0</v>
      </c>
      <c r="D52" s="81">
        <f>SUMIF('Cost Breakdowns'!$D$105:$D$107,'Pre ISIC Consolidation'!D$2,'Cost Breakdowns'!$B$105:$B$107)</f>
        <v>0</v>
      </c>
      <c r="E52" s="81">
        <f>SUMIF('Cost Breakdowns'!$D$105:$D$107,'Pre ISIC Consolidation'!E$2,'Cost Breakdowns'!$B$105:$B$107)</f>
        <v>0</v>
      </c>
      <c r="F52" s="81">
        <f>SUMIF('Cost Breakdowns'!$D$105:$D$107,'Pre ISIC Consolidation'!F$2,'Cost Breakdowns'!$B$105:$B$107)</f>
        <v>0</v>
      </c>
      <c r="G52" s="81">
        <f>SUMIF('Cost Breakdowns'!$D$105:$D$107,'Pre ISIC Consolidation'!G$2,'Cost Breakdowns'!$B$105:$B$107)</f>
        <v>0</v>
      </c>
      <c r="H52" s="81">
        <f>SUMIF('Cost Breakdowns'!$D$105:$D$107,'Pre ISIC Consolidation'!H$2,'Cost Breakdowns'!$B$105:$B$107)</f>
        <v>0</v>
      </c>
      <c r="I52" s="81">
        <f>SUMIF('Cost Breakdowns'!$D$105:$D$107,'Pre ISIC Consolidation'!I$2,'Cost Breakdowns'!$B$105:$B$107)</f>
        <v>0</v>
      </c>
      <c r="J52" s="81">
        <f>SUMIF('Cost Breakdowns'!$D$105:$D$107,'Pre ISIC Consolidation'!J$2,'Cost Breakdowns'!$B$105:$B$107)</f>
        <v>0</v>
      </c>
      <c r="K52" s="81">
        <f>SUMIF('Cost Breakdowns'!$D$105:$D$107,'Pre ISIC Consolidation'!K$2,'Cost Breakdowns'!$B$105:$B$107)</f>
        <v>0</v>
      </c>
      <c r="L52" s="81">
        <f>SUMIF('Cost Breakdowns'!$D$105:$D$107,'Pre ISIC Consolidation'!L$2,'Cost Breakdowns'!$B$105:$B$107)</f>
        <v>0.16393442622950818</v>
      </c>
      <c r="M52" s="81">
        <f>SUMIF('Cost Breakdowns'!$D$105:$D$107,'Pre ISIC Consolidation'!M$2,'Cost Breakdowns'!$B$105:$B$107)</f>
        <v>0</v>
      </c>
      <c r="N52" s="81">
        <f>SUMIF('Cost Breakdowns'!$D$105:$D$107,'Pre ISIC Consolidation'!N$2,'Cost Breakdowns'!$B$105:$B$107)</f>
        <v>0</v>
      </c>
      <c r="O52" s="81">
        <f>SUMIF('Cost Breakdowns'!$D$105:$D$107,'Pre ISIC Consolidation'!O$2,'Cost Breakdowns'!$B$105:$B$107)</f>
        <v>0</v>
      </c>
      <c r="P52" s="81">
        <f>SUMIF('Cost Breakdowns'!$D$105:$D$107,'Pre ISIC Consolidation'!P$2,'Cost Breakdowns'!$B$105:$B$107)</f>
        <v>0</v>
      </c>
      <c r="Q52" s="81">
        <f>SUMIF('Cost Breakdowns'!$D$105:$D$107,'Pre ISIC Consolidation'!Q$2,'Cost Breakdowns'!$B$105:$B$107)</f>
        <v>0</v>
      </c>
      <c r="R52" s="81">
        <f>SUMIF('Cost Breakdowns'!$D$105:$D$107,'Pre ISIC Consolidation'!R$2,'Cost Breakdowns'!$B$105:$B$107)</f>
        <v>0</v>
      </c>
      <c r="S52" s="81">
        <f>SUMIF('Cost Breakdowns'!$D$105:$D$107,'Pre ISIC Consolidation'!S$2,'Cost Breakdowns'!$B$105:$B$107)</f>
        <v>0</v>
      </c>
      <c r="T52" s="81">
        <f>SUMIF('Cost Breakdowns'!$D$105:$D$107,'Pre ISIC Consolidation'!T$2,'Cost Breakdowns'!$B$105:$B$107)</f>
        <v>0</v>
      </c>
      <c r="U52" s="81">
        <f>SUMIF('Cost Breakdowns'!$D$105:$D$107,'Pre ISIC Consolidation'!U$2,'Cost Breakdowns'!$B$105:$B$107)</f>
        <v>0</v>
      </c>
      <c r="V52" s="81">
        <f>SUMIF('Cost Breakdowns'!$D$105:$D$107,'Pre ISIC Consolidation'!V$2,'Cost Breakdowns'!$B$105:$B$107)</f>
        <v>0</v>
      </c>
      <c r="W52" s="81">
        <f>SUMIF('Cost Breakdowns'!$D$105:$D$107,'Pre ISIC Consolidation'!W$2,'Cost Breakdowns'!$B$105:$B$107)</f>
        <v>0</v>
      </c>
      <c r="X52" s="81">
        <f>SUMIF('Cost Breakdowns'!$D$105:$D$107,'Pre ISIC Consolidation'!X$2,'Cost Breakdowns'!$B$105:$B$107)</f>
        <v>0</v>
      </c>
      <c r="Y52" s="81">
        <f>SUMIF('Cost Breakdowns'!$D$105:$D$107,'Pre ISIC Consolidation'!Y$2,'Cost Breakdowns'!$B$105:$B$107)</f>
        <v>0</v>
      </c>
      <c r="Z52" s="81">
        <f>SUMIF('Cost Breakdowns'!$D$105:$D$107,'Pre ISIC Consolidation'!Z$2,'Cost Breakdowns'!$B$105:$B$107)</f>
        <v>0</v>
      </c>
      <c r="AA52" s="81">
        <f>SUMIF('Cost Breakdowns'!$D$105:$D$107,'Pre ISIC Consolidation'!AA$2,'Cost Breakdowns'!$B$105:$B$107)</f>
        <v>0</v>
      </c>
      <c r="AB52" s="81">
        <f>SUMIF('Cost Breakdowns'!$D$105:$D$107,'Pre ISIC Consolidation'!AB$2,'Cost Breakdowns'!$B$105:$B$107)</f>
        <v>0.76502732240437155</v>
      </c>
      <c r="AC52" s="81">
        <f>SUMIF('Cost Breakdowns'!$D$105:$D$107,'Pre ISIC Consolidation'!AC$2,'Cost Breakdowns'!$B$105:$B$107)</f>
        <v>0</v>
      </c>
      <c r="AD52" s="81">
        <f>SUMIF('Cost Breakdowns'!$D$105:$D$107,'Pre ISIC Consolidation'!AD$2,'Cost Breakdowns'!$B$105:$B$107)</f>
        <v>0</v>
      </c>
      <c r="AE52" s="81">
        <f>SUMIF('Cost Breakdowns'!$D$105:$D$107,'Pre ISIC Consolidation'!AE$2,'Cost Breakdowns'!$B$105:$B$107)</f>
        <v>0</v>
      </c>
      <c r="AF52" s="81">
        <f>SUMIF('Cost Breakdowns'!$D$105:$D$107,'Pre ISIC Consolidation'!AF$2,'Cost Breakdowns'!$B$105:$B$107)</f>
        <v>0</v>
      </c>
      <c r="AG52" s="81">
        <f>SUMIF('Cost Breakdowns'!$D$105:$D$107,'Pre ISIC Consolidation'!AG$2,'Cost Breakdowns'!$B$105:$B$107)</f>
        <v>0</v>
      </c>
      <c r="AH52" s="81">
        <f>SUMIF('Cost Breakdowns'!$D$105:$D$107,'Pre ISIC Consolidation'!AH$2,'Cost Breakdowns'!$B$105:$B$107)</f>
        <v>0</v>
      </c>
      <c r="AI52" s="81">
        <f>SUMIF('Cost Breakdowns'!$D$105:$D$107,'Pre ISIC Consolidation'!AI$2,'Cost Breakdowns'!$B$105:$B$107)</f>
        <v>0</v>
      </c>
      <c r="AJ52" s="81">
        <f>SUMIF('Cost Breakdowns'!$D$105:$D$107,'Pre ISIC Consolidation'!AJ$2,'Cost Breakdowns'!$B$105:$B$107)</f>
        <v>0</v>
      </c>
      <c r="AK52" s="81">
        <f>SUMIF('Cost Breakdowns'!$D$105:$D$107,'Pre ISIC Consolidation'!AK$2,'Cost Breakdowns'!$B$105:$B$107)</f>
        <v>0</v>
      </c>
      <c r="AL52" s="81">
        <f>SUMIF('Cost Breakdowns'!$D$105:$D$107,'Pre ISIC Consolidation'!AL$2,'Cost Breakdowns'!$B$105:$B$107)</f>
        <v>7.1038251366120214E-2</v>
      </c>
      <c r="AM52" s="81">
        <f>SUMIF('Cost Breakdowns'!$D$105:$D$107,'Pre ISIC Consolidation'!AM$2,'Cost Breakdowns'!$B$105:$B$107)</f>
        <v>0</v>
      </c>
      <c r="AN52" s="81">
        <f>SUMIF('Cost Breakdowns'!$D$105:$D$107,'Pre ISIC Consolidation'!AN$2,'Cost Breakdowns'!$B$105:$B$107)</f>
        <v>0</v>
      </c>
      <c r="AO52" s="81">
        <f>SUMIF('Cost Breakdowns'!$D$105:$D$107,'Pre ISIC Consolidation'!AO$2,'Cost Breakdowns'!$B$105:$B$107)</f>
        <v>0</v>
      </c>
      <c r="AP52" s="81">
        <f>SUMIF('Cost Breakdowns'!$D$105:$D$107,'Pre ISIC Consolidation'!AP$2,'Cost Breakdowns'!$B$105:$B$107)</f>
        <v>0</v>
      </c>
      <c r="AQ52" s="81">
        <f>SUMIF('Cost Breakdowns'!$D$105:$D$107,'Pre ISIC Consolidation'!AQ$2,'Cost Breakdowns'!$B$105:$B$107)</f>
        <v>0</v>
      </c>
    </row>
    <row r="53" spans="1:43" x14ac:dyDescent="0.45">
      <c r="A53" t="s">
        <v>211</v>
      </c>
      <c r="B53" s="93">
        <v>0</v>
      </c>
      <c r="C53" s="93">
        <v>0</v>
      </c>
      <c r="D53" s="93">
        <v>1</v>
      </c>
      <c r="E53" s="93">
        <v>0</v>
      </c>
      <c r="F53" s="93">
        <v>0</v>
      </c>
      <c r="G53" s="93">
        <v>0</v>
      </c>
      <c r="H53" s="93">
        <v>0</v>
      </c>
      <c r="I53" s="93">
        <v>0</v>
      </c>
      <c r="J53" s="93">
        <v>0</v>
      </c>
      <c r="K53" s="93">
        <v>0</v>
      </c>
      <c r="L53" s="93">
        <v>0</v>
      </c>
      <c r="M53" s="93">
        <v>1</v>
      </c>
      <c r="N53" s="93">
        <v>0</v>
      </c>
      <c r="O53" s="93">
        <v>0</v>
      </c>
      <c r="P53" s="93">
        <v>0</v>
      </c>
      <c r="Q53" s="93">
        <v>0</v>
      </c>
      <c r="R53" s="93">
        <v>0</v>
      </c>
      <c r="S53" s="93">
        <v>0</v>
      </c>
      <c r="T53" s="93">
        <v>0</v>
      </c>
      <c r="U53" s="93">
        <v>0</v>
      </c>
      <c r="V53" s="93">
        <v>0</v>
      </c>
      <c r="W53" s="93">
        <v>0</v>
      </c>
      <c r="X53" s="93">
        <v>0</v>
      </c>
      <c r="Y53" s="93">
        <v>0</v>
      </c>
      <c r="Z53" s="93">
        <v>0</v>
      </c>
      <c r="AA53" s="93">
        <v>0</v>
      </c>
      <c r="AB53" s="93">
        <v>0</v>
      </c>
      <c r="AC53" s="93">
        <v>0</v>
      </c>
      <c r="AD53" s="93">
        <v>0</v>
      </c>
      <c r="AE53" s="93">
        <v>0</v>
      </c>
      <c r="AF53" s="93">
        <v>0</v>
      </c>
      <c r="AG53" s="93">
        <v>0</v>
      </c>
      <c r="AH53" s="93">
        <v>0</v>
      </c>
      <c r="AI53" s="93">
        <v>0</v>
      </c>
      <c r="AJ53" s="93">
        <v>0</v>
      </c>
      <c r="AK53" s="93">
        <v>0</v>
      </c>
      <c r="AL53" s="93">
        <v>0</v>
      </c>
      <c r="AM53" s="93">
        <v>0</v>
      </c>
      <c r="AN53" s="93">
        <v>0</v>
      </c>
      <c r="AO53" s="93">
        <v>0</v>
      </c>
      <c r="AP53" s="93">
        <v>0</v>
      </c>
      <c r="AQ53" s="93">
        <v>0</v>
      </c>
    </row>
    <row r="54" spans="1:43" x14ac:dyDescent="0.45">
      <c r="A54" t="s">
        <v>212</v>
      </c>
      <c r="B54" s="106">
        <f>B$42</f>
        <v>0</v>
      </c>
      <c r="C54" s="106">
        <f>C$42</f>
        <v>0</v>
      </c>
      <c r="D54" s="106">
        <f>D$42</f>
        <v>0</v>
      </c>
      <c r="E54" s="106">
        <f>E$42</f>
        <v>0</v>
      </c>
      <c r="F54" s="106">
        <f>F$42</f>
        <v>0</v>
      </c>
      <c r="G54" s="106">
        <f>G$42</f>
        <v>0</v>
      </c>
      <c r="H54" s="106">
        <f>H$42</f>
        <v>0</v>
      </c>
      <c r="I54" s="106">
        <f>I$42</f>
        <v>0</v>
      </c>
      <c r="J54" s="106">
        <f>J$42</f>
        <v>0</v>
      </c>
      <c r="K54" s="106">
        <f>K$42</f>
        <v>0</v>
      </c>
      <c r="L54" s="106">
        <f>L$42</f>
        <v>0.10344827586206895</v>
      </c>
      <c r="M54" s="106">
        <f>M$42</f>
        <v>0</v>
      </c>
      <c r="N54" s="106">
        <f>N$42</f>
        <v>0</v>
      </c>
      <c r="O54" s="106">
        <f>O$42</f>
        <v>0</v>
      </c>
      <c r="P54" s="106">
        <f>P$42</f>
        <v>0</v>
      </c>
      <c r="Q54" s="106">
        <f>Q$42</f>
        <v>0</v>
      </c>
      <c r="R54" s="106">
        <f>R$42</f>
        <v>0</v>
      </c>
      <c r="S54" s="106">
        <f>S$42</f>
        <v>0</v>
      </c>
      <c r="T54" s="106">
        <f>T$42</f>
        <v>0</v>
      </c>
      <c r="U54" s="106">
        <f>U$42</f>
        <v>0</v>
      </c>
      <c r="V54" s="106">
        <f>V$42</f>
        <v>0</v>
      </c>
      <c r="W54" s="106">
        <f>W$42</f>
        <v>0</v>
      </c>
      <c r="X54" s="106">
        <f>X$42</f>
        <v>0</v>
      </c>
      <c r="Y54" s="106">
        <f>Y$42</f>
        <v>0.84482758620689657</v>
      </c>
      <c r="Z54" s="106">
        <f>Z$42</f>
        <v>0</v>
      </c>
      <c r="AA54" s="106">
        <f>AA$42</f>
        <v>0</v>
      </c>
      <c r="AB54" s="106">
        <f>AB$42</f>
        <v>5.1724137931034475E-2</v>
      </c>
      <c r="AC54" s="106">
        <f>AC$42</f>
        <v>0</v>
      </c>
      <c r="AD54" s="106">
        <f>AD$42</f>
        <v>0</v>
      </c>
      <c r="AE54" s="106">
        <f>AE$42</f>
        <v>0</v>
      </c>
      <c r="AF54" s="106">
        <f>AF$42</f>
        <v>0</v>
      </c>
      <c r="AG54" s="106">
        <f>AG$42</f>
        <v>0</v>
      </c>
      <c r="AH54" s="106">
        <f>AH$42</f>
        <v>0</v>
      </c>
      <c r="AI54" s="106">
        <f>AI$42</f>
        <v>0</v>
      </c>
      <c r="AJ54" s="106">
        <f>AJ$42</f>
        <v>0</v>
      </c>
      <c r="AK54" s="106">
        <f>AK$42</f>
        <v>0</v>
      </c>
      <c r="AL54" s="106">
        <f>AL$42</f>
        <v>0</v>
      </c>
      <c r="AM54" s="106">
        <f>AM$42</f>
        <v>0</v>
      </c>
      <c r="AN54" s="106">
        <f>AN$42</f>
        <v>0</v>
      </c>
      <c r="AO54" s="106">
        <f>AO$42</f>
        <v>0</v>
      </c>
      <c r="AP54" s="106">
        <f>AP$42</f>
        <v>0</v>
      </c>
      <c r="AQ54" s="106">
        <f>AQ$42</f>
        <v>0</v>
      </c>
    </row>
    <row r="55" spans="1:43" x14ac:dyDescent="0.45">
      <c r="A55" t="s">
        <v>213</v>
      </c>
      <c r="B55" s="106">
        <f>B$42</f>
        <v>0</v>
      </c>
      <c r="C55" s="106">
        <f>C$42</f>
        <v>0</v>
      </c>
      <c r="D55" s="106">
        <f>D$42</f>
        <v>0</v>
      </c>
      <c r="E55" s="106">
        <f>E$42</f>
        <v>0</v>
      </c>
      <c r="F55" s="106">
        <f>F$42</f>
        <v>0</v>
      </c>
      <c r="G55" s="106">
        <f>G$42</f>
        <v>0</v>
      </c>
      <c r="H55" s="106">
        <f>H$42</f>
        <v>0</v>
      </c>
      <c r="I55" s="106">
        <f>I$42</f>
        <v>0</v>
      </c>
      <c r="J55" s="106">
        <f>J$42</f>
        <v>0</v>
      </c>
      <c r="K55" s="106">
        <f>K$42</f>
        <v>0</v>
      </c>
      <c r="L55" s="106">
        <f>L$42</f>
        <v>0.10344827586206895</v>
      </c>
      <c r="M55" s="106">
        <f>M$42</f>
        <v>0</v>
      </c>
      <c r="N55" s="106">
        <f>N$42</f>
        <v>0</v>
      </c>
      <c r="O55" s="106">
        <f>O$42</f>
        <v>0</v>
      </c>
      <c r="P55" s="106">
        <f>P$42</f>
        <v>0</v>
      </c>
      <c r="Q55" s="106">
        <f>Q$42</f>
        <v>0</v>
      </c>
      <c r="R55" s="106">
        <f>R$42</f>
        <v>0</v>
      </c>
      <c r="S55" s="106">
        <f>S$42</f>
        <v>0</v>
      </c>
      <c r="T55" s="106">
        <f>T$42</f>
        <v>0</v>
      </c>
      <c r="U55" s="106">
        <f>U$42</f>
        <v>0</v>
      </c>
      <c r="V55" s="106">
        <f>V$42</f>
        <v>0</v>
      </c>
      <c r="W55" s="106">
        <f>W$42</f>
        <v>0</v>
      </c>
      <c r="X55" s="106">
        <f>X$42</f>
        <v>0</v>
      </c>
      <c r="Y55" s="106">
        <f>Y$42</f>
        <v>0.84482758620689657</v>
      </c>
      <c r="Z55" s="106">
        <f>Z$42</f>
        <v>0</v>
      </c>
      <c r="AA55" s="106">
        <f>AA$42</f>
        <v>0</v>
      </c>
      <c r="AB55" s="106">
        <f>AB$42</f>
        <v>5.1724137931034475E-2</v>
      </c>
      <c r="AC55" s="106">
        <f>AC$42</f>
        <v>0</v>
      </c>
      <c r="AD55" s="106">
        <f>AD$42</f>
        <v>0</v>
      </c>
      <c r="AE55" s="106">
        <f>AE$42</f>
        <v>0</v>
      </c>
      <c r="AF55" s="106">
        <f>AF$42</f>
        <v>0</v>
      </c>
      <c r="AG55" s="106">
        <f>AG$42</f>
        <v>0</v>
      </c>
      <c r="AH55" s="106">
        <f>AH$42</f>
        <v>0</v>
      </c>
      <c r="AI55" s="106">
        <f>AI$42</f>
        <v>0</v>
      </c>
      <c r="AJ55" s="106">
        <f>AJ$42</f>
        <v>0</v>
      </c>
      <c r="AK55" s="106">
        <f>AK$42</f>
        <v>0</v>
      </c>
      <c r="AL55" s="106">
        <f>AL$42</f>
        <v>0</v>
      </c>
      <c r="AM55" s="106">
        <f>AM$42</f>
        <v>0</v>
      </c>
      <c r="AN55" s="106">
        <f>AN$42</f>
        <v>0</v>
      </c>
      <c r="AO55" s="106">
        <f>AO$42</f>
        <v>0</v>
      </c>
      <c r="AP55" s="106">
        <f>AP$42</f>
        <v>0</v>
      </c>
      <c r="AQ55" s="106">
        <f>AQ$42</f>
        <v>0</v>
      </c>
    </row>
    <row r="56" spans="1:43" x14ac:dyDescent="0.45">
      <c r="A56" t="s">
        <v>214</v>
      </c>
      <c r="B56" s="106">
        <f>B48</f>
        <v>0</v>
      </c>
      <c r="C56" s="106">
        <f>C48</f>
        <v>0</v>
      </c>
      <c r="D56" s="106">
        <f>D48</f>
        <v>0</v>
      </c>
      <c r="E56" s="106">
        <f>E48</f>
        <v>0</v>
      </c>
      <c r="F56" s="106">
        <f>F48</f>
        <v>0</v>
      </c>
      <c r="G56" s="106">
        <f>G48</f>
        <v>0</v>
      </c>
      <c r="H56" s="106">
        <f>H48</f>
        <v>0</v>
      </c>
      <c r="I56" s="106">
        <f>I48</f>
        <v>0</v>
      </c>
      <c r="J56" s="106">
        <f>J48</f>
        <v>0</v>
      </c>
      <c r="K56" s="106">
        <f>K48</f>
        <v>0</v>
      </c>
      <c r="L56" s="106">
        <f>L48</f>
        <v>0.73616786946062651</v>
      </c>
      <c r="M56" s="106">
        <f>M48</f>
        <v>0</v>
      </c>
      <c r="N56" s="106">
        <f>N48</f>
        <v>0</v>
      </c>
      <c r="O56" s="106">
        <f>O48</f>
        <v>0</v>
      </c>
      <c r="P56" s="106">
        <f>P48</f>
        <v>0</v>
      </c>
      <c r="Q56" s="106">
        <f>Q48</f>
        <v>0</v>
      </c>
      <c r="R56" s="106">
        <f>R48</f>
        <v>0</v>
      </c>
      <c r="S56" s="106">
        <f>S48</f>
        <v>0</v>
      </c>
      <c r="T56" s="106">
        <f>T48</f>
        <v>0</v>
      </c>
      <c r="U56" s="106">
        <f>U48</f>
        <v>0</v>
      </c>
      <c r="V56" s="106">
        <f>V48</f>
        <v>0</v>
      </c>
      <c r="W56" s="106">
        <f>W48</f>
        <v>0</v>
      </c>
      <c r="X56" s="106">
        <f>X48</f>
        <v>0</v>
      </c>
      <c r="Y56" s="106">
        <f>Y48</f>
        <v>0</v>
      </c>
      <c r="Z56" s="106">
        <f>Z48</f>
        <v>0</v>
      </c>
      <c r="AA56" s="106">
        <f>AA48</f>
        <v>0</v>
      </c>
      <c r="AB56" s="106">
        <f>AB48</f>
        <v>0.26383213053937338</v>
      </c>
      <c r="AC56" s="106">
        <f>AC48</f>
        <v>0</v>
      </c>
      <c r="AD56" s="106">
        <f>AD48</f>
        <v>0</v>
      </c>
      <c r="AE56" s="106">
        <f>AE48</f>
        <v>0</v>
      </c>
      <c r="AF56" s="106">
        <f>AF48</f>
        <v>0</v>
      </c>
      <c r="AG56" s="106">
        <f>AG48</f>
        <v>0</v>
      </c>
      <c r="AH56" s="106">
        <f>AH48</f>
        <v>0</v>
      </c>
      <c r="AI56" s="106">
        <f>AI48</f>
        <v>0</v>
      </c>
      <c r="AJ56" s="106">
        <f>AJ48</f>
        <v>0</v>
      </c>
      <c r="AK56" s="106">
        <f>AK48</f>
        <v>0</v>
      </c>
      <c r="AL56" s="106">
        <f>AL48</f>
        <v>0</v>
      </c>
      <c r="AM56" s="106">
        <f>AM48</f>
        <v>0</v>
      </c>
      <c r="AN56" s="106">
        <f>AN48</f>
        <v>0</v>
      </c>
      <c r="AO56" s="106">
        <f>AO48</f>
        <v>0</v>
      </c>
      <c r="AP56" s="106">
        <f>AP48</f>
        <v>0</v>
      </c>
      <c r="AQ56" s="106">
        <f>AQ48</f>
        <v>0</v>
      </c>
    </row>
    <row r="58" spans="1:43" x14ac:dyDescent="0.45">
      <c r="A58" s="132" t="s">
        <v>455</v>
      </c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32"/>
      <c r="AK58" s="132"/>
      <c r="AL58" s="132"/>
      <c r="AM58" s="132"/>
      <c r="AN58" s="132"/>
      <c r="AO58" s="132"/>
      <c r="AP58" s="132"/>
      <c r="AQ58" s="132"/>
    </row>
    <row r="59" spans="1:43" x14ac:dyDescent="0.45">
      <c r="A59" t="s">
        <v>456</v>
      </c>
      <c r="B59" s="119" t="s">
        <v>163</v>
      </c>
      <c r="C59" s="119" t="s">
        <v>436</v>
      </c>
      <c r="D59" s="119" t="s">
        <v>435</v>
      </c>
      <c r="E59" s="119" t="s">
        <v>164</v>
      </c>
      <c r="F59" s="119" t="s">
        <v>165</v>
      </c>
      <c r="G59" s="119" t="s">
        <v>166</v>
      </c>
      <c r="H59" s="119" t="s">
        <v>167</v>
      </c>
      <c r="I59" s="119" t="s">
        <v>168</v>
      </c>
      <c r="J59" s="119" t="s">
        <v>169</v>
      </c>
      <c r="K59" s="119" t="s">
        <v>170</v>
      </c>
      <c r="L59" s="119" t="s">
        <v>429</v>
      </c>
      <c r="M59" s="119" t="s">
        <v>430</v>
      </c>
      <c r="N59" s="119" t="s">
        <v>171</v>
      </c>
      <c r="O59" s="119" t="s">
        <v>437</v>
      </c>
      <c r="P59" s="119" t="s">
        <v>438</v>
      </c>
      <c r="Q59" s="119" t="s">
        <v>439</v>
      </c>
      <c r="R59" s="119" t="s">
        <v>440</v>
      </c>
      <c r="S59" s="119" t="s">
        <v>172</v>
      </c>
      <c r="T59" s="119" t="s">
        <v>173</v>
      </c>
      <c r="U59" s="119" t="s">
        <v>174</v>
      </c>
      <c r="V59" s="119" t="s">
        <v>175</v>
      </c>
      <c r="W59" s="119" t="s">
        <v>176</v>
      </c>
      <c r="X59" s="119" t="s">
        <v>177</v>
      </c>
      <c r="Y59" s="119" t="s">
        <v>178</v>
      </c>
      <c r="Z59" s="119" t="s">
        <v>441</v>
      </c>
      <c r="AA59" s="119" t="s">
        <v>442</v>
      </c>
      <c r="AB59" s="119" t="s">
        <v>443</v>
      </c>
      <c r="AC59" s="119" t="s">
        <v>179</v>
      </c>
      <c r="AD59" s="119" t="s">
        <v>180</v>
      </c>
      <c r="AE59" s="119" t="s">
        <v>181</v>
      </c>
      <c r="AF59" s="119" t="s">
        <v>182</v>
      </c>
      <c r="AG59" s="119" t="s">
        <v>183</v>
      </c>
      <c r="AH59" s="119" t="s">
        <v>184</v>
      </c>
      <c r="AI59" s="119" t="s">
        <v>185</v>
      </c>
      <c r="AJ59" s="119" t="s">
        <v>186</v>
      </c>
      <c r="AK59" s="119" t="s">
        <v>187</v>
      </c>
      <c r="AL59" s="119" t="s">
        <v>188</v>
      </c>
      <c r="AM59" s="119" t="s">
        <v>189</v>
      </c>
      <c r="AN59" s="119" t="s">
        <v>190</v>
      </c>
      <c r="AO59" s="119" t="s">
        <v>191</v>
      </c>
      <c r="AP59" s="119" t="s">
        <v>192</v>
      </c>
      <c r="AQ59" s="119" t="s">
        <v>193</v>
      </c>
    </row>
    <row r="60" spans="1:43" x14ac:dyDescent="0.45">
      <c r="A60" t="s">
        <v>457</v>
      </c>
      <c r="B60" s="119" t="s">
        <v>163</v>
      </c>
      <c r="C60" s="119" t="s">
        <v>436</v>
      </c>
      <c r="D60" s="119" t="s">
        <v>435</v>
      </c>
      <c r="E60" s="119" t="s">
        <v>178</v>
      </c>
      <c r="F60" s="119" t="s">
        <v>165</v>
      </c>
      <c r="G60" s="119" t="s">
        <v>166</v>
      </c>
      <c r="H60" s="119" t="s">
        <v>167</v>
      </c>
      <c r="I60" s="119" t="s">
        <v>168</v>
      </c>
      <c r="J60" s="119" t="s">
        <v>169</v>
      </c>
      <c r="K60" s="119" t="s">
        <v>170</v>
      </c>
      <c r="L60" s="119" t="s">
        <v>429</v>
      </c>
      <c r="M60" s="119" t="s">
        <v>430</v>
      </c>
      <c r="N60" s="119" t="s">
        <v>178</v>
      </c>
      <c r="O60" s="119" t="s">
        <v>437</v>
      </c>
      <c r="P60" s="119" t="s">
        <v>438</v>
      </c>
      <c r="Q60" s="119" t="s">
        <v>439</v>
      </c>
      <c r="R60" s="119" t="s">
        <v>440</v>
      </c>
      <c r="S60" s="119" t="s">
        <v>175</v>
      </c>
      <c r="T60" s="119" t="s">
        <v>175</v>
      </c>
      <c r="U60" s="119" t="s">
        <v>175</v>
      </c>
      <c r="V60" s="119" t="s">
        <v>175</v>
      </c>
      <c r="W60" s="119" t="s">
        <v>176</v>
      </c>
      <c r="X60" s="119" t="s">
        <v>176</v>
      </c>
      <c r="Y60" s="119" t="s">
        <v>178</v>
      </c>
      <c r="Z60" s="119" t="s">
        <v>441</v>
      </c>
      <c r="AA60" s="119" t="s">
        <v>442</v>
      </c>
      <c r="AB60" s="119" t="s">
        <v>443</v>
      </c>
      <c r="AC60" s="119" t="s">
        <v>178</v>
      </c>
      <c r="AD60" s="119" t="s">
        <v>180</v>
      </c>
      <c r="AE60" s="119" t="s">
        <v>181</v>
      </c>
      <c r="AF60" s="119" t="s">
        <v>182</v>
      </c>
      <c r="AG60" s="119" t="s">
        <v>183</v>
      </c>
      <c r="AH60" s="119" t="s">
        <v>184</v>
      </c>
      <c r="AI60" s="119" t="s">
        <v>185</v>
      </c>
      <c r="AJ60" s="119" t="s">
        <v>186</v>
      </c>
      <c r="AK60" s="119" t="s">
        <v>187</v>
      </c>
      <c r="AL60" s="119" t="s">
        <v>188</v>
      </c>
      <c r="AM60" s="119" t="s">
        <v>189</v>
      </c>
      <c r="AN60" s="119" t="s">
        <v>190</v>
      </c>
      <c r="AO60" s="119" t="s">
        <v>191</v>
      </c>
      <c r="AP60" s="119" t="s">
        <v>192</v>
      </c>
      <c r="AQ60" s="119" t="s">
        <v>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Q17"/>
  <sheetViews>
    <sheetView workbookViewId="0">
      <selection activeCell="B3" sqref="B3"/>
    </sheetView>
  </sheetViews>
  <sheetFormatPr defaultRowHeight="14.25" x14ac:dyDescent="0.45"/>
  <cols>
    <col min="1" max="1" width="23.265625" bestFit="1" customWidth="1"/>
    <col min="2" max="2" width="10.59765625" bestFit="1" customWidth="1"/>
    <col min="3" max="3" width="9.73046875" bestFit="1" customWidth="1"/>
    <col min="4" max="4" width="9.73046875" customWidth="1"/>
    <col min="5" max="5" width="9.73046875" bestFit="1" customWidth="1"/>
    <col min="6" max="6" width="6.73046875" bestFit="1" customWidth="1"/>
    <col min="7" max="8" width="9.73046875" bestFit="1" customWidth="1"/>
    <col min="9" max="9" width="6.73046875" bestFit="1" customWidth="1"/>
    <col min="10" max="10" width="9.73046875" bestFit="1" customWidth="1"/>
    <col min="11" max="11" width="6.73046875" bestFit="1" customWidth="1"/>
    <col min="12" max="12" width="9.73046875" bestFit="1" customWidth="1"/>
    <col min="13" max="13" width="9.73046875" customWidth="1"/>
    <col min="14" max="24" width="7.73046875" customWidth="1"/>
    <col min="25" max="26" width="9.73046875" bestFit="1" customWidth="1"/>
    <col min="27" max="28" width="9.73046875" customWidth="1"/>
    <col min="29" max="33" width="9.73046875" bestFit="1" customWidth="1"/>
    <col min="34" max="34" width="6.73046875" bestFit="1" customWidth="1"/>
    <col min="35" max="36" width="9.73046875" bestFit="1" customWidth="1"/>
    <col min="37" max="37" width="6.73046875" bestFit="1" customWidth="1"/>
    <col min="38" max="38" width="9.73046875" bestFit="1" customWidth="1"/>
    <col min="39" max="40" width="6.73046875" bestFit="1" customWidth="1"/>
    <col min="41" max="43" width="9.73046875" bestFit="1" customWidth="1"/>
  </cols>
  <sheetData>
    <row r="1" spans="1:43" x14ac:dyDescent="0.4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45">
      <c r="A2" t="s">
        <v>199</v>
      </c>
      <c r="B2" s="81">
        <f>SUMIFS('Pre ISIC Consolidation'!$B3:$AQ3,'Pre ISIC Consolidation'!$B$60:$AQ$60,'SoESCaOMCbIC-capital'!B$1)</f>
        <v>0</v>
      </c>
      <c r="C2" s="81">
        <f>SUMIFS('Pre ISIC Consolidation'!$B3:$AQ3,'Pre ISIC Consolidation'!$B$60:$AQ$60,'SoESCaOMCbIC-capital'!C$1)</f>
        <v>0</v>
      </c>
      <c r="D2" s="81">
        <f>SUMIFS('Pre ISIC Consolidation'!$B3:$AQ3,'Pre ISIC Consolidation'!$B$60:$AQ$60,'SoESCaOMCbIC-capital'!D$1)</f>
        <v>0</v>
      </c>
      <c r="E2" s="81">
        <f>SUMIFS('Pre ISIC Consolidation'!$B3:$AQ3,'Pre ISIC Consolidation'!$B$60:$AQ$60,'SoESCaOMCbIC-capital'!E$1)</f>
        <v>0</v>
      </c>
      <c r="F2" s="81">
        <f>SUMIFS('Pre ISIC Consolidation'!$B3:$AQ3,'Pre ISIC Consolidation'!$B$60:$AQ$60,'SoESCaOMCbIC-capital'!F$1)</f>
        <v>0</v>
      </c>
      <c r="G2" s="81">
        <f>SUMIFS('Pre ISIC Consolidation'!$B3:$AQ3,'Pre ISIC Consolidation'!$B$60:$AQ$60,'SoESCaOMCbIC-capital'!G$1)</f>
        <v>0</v>
      </c>
      <c r="H2" s="81">
        <f>SUMIFS('Pre ISIC Consolidation'!$B3:$AQ3,'Pre ISIC Consolidation'!$B$60:$AQ$60,'SoESCaOMCbIC-capital'!H$1)</f>
        <v>0</v>
      </c>
      <c r="I2" s="81">
        <f>SUMIFS('Pre ISIC Consolidation'!$B3:$AQ3,'Pre ISIC Consolidation'!$B$60:$AQ$60,'SoESCaOMCbIC-capital'!I$1)</f>
        <v>0</v>
      </c>
      <c r="J2" s="81">
        <f>SUMIFS('Pre ISIC Consolidation'!$B3:$AQ3,'Pre ISIC Consolidation'!$B$60:$AQ$60,'SoESCaOMCbIC-capital'!J$1)</f>
        <v>0</v>
      </c>
      <c r="K2" s="81">
        <f>SUMIFS('Pre ISIC Consolidation'!$B3:$AQ3,'Pre ISIC Consolidation'!$B$60:$AQ$60,'SoESCaOMCbIC-capital'!K$1)</f>
        <v>0</v>
      </c>
      <c r="L2" s="81">
        <f>SUMIFS('Pre ISIC Consolidation'!$B3:$AQ3,'Pre ISIC Consolidation'!$B$60:$AQ$60,'SoESCaOMCbIC-capital'!L$1)</f>
        <v>1.2988548017889186E-3</v>
      </c>
      <c r="M2" s="81">
        <f>SUMIFS('Pre ISIC Consolidation'!$B3:$AQ3,'Pre ISIC Consolidation'!$B$60:$AQ$60,'SoESCaOMCbIC-capital'!M$1)</f>
        <v>0</v>
      </c>
      <c r="N2" s="81">
        <f>SUMIFS('Pre ISIC Consolidation'!$B3:$AQ3,'Pre ISIC Consolidation'!$B$60:$AQ$60,'SoESCaOMCbIC-capital'!N$1)</f>
        <v>0</v>
      </c>
      <c r="O2" s="81">
        <f>SUMIFS('Pre ISIC Consolidation'!$B3:$AQ3,'Pre ISIC Consolidation'!$B$60:$AQ$60,'SoESCaOMCbIC-capital'!O$1)</f>
        <v>0</v>
      </c>
      <c r="P2" s="81">
        <f>SUMIFS('Pre ISIC Consolidation'!$B3:$AQ3,'Pre ISIC Consolidation'!$B$60:$AQ$60,'SoESCaOMCbIC-capital'!P$1)</f>
        <v>0</v>
      </c>
      <c r="Q2" s="81">
        <f>SUMIFS('Pre ISIC Consolidation'!$B3:$AQ3,'Pre ISIC Consolidation'!$B$60:$AQ$60,'SoESCaOMCbIC-capital'!Q$1)</f>
        <v>0</v>
      </c>
      <c r="R2" s="81">
        <f>SUMIFS('Pre ISIC Consolidation'!$B3:$AQ3,'Pre ISIC Consolidation'!$B$60:$AQ$60,'SoESCaOMCbIC-capital'!R$1)</f>
        <v>0</v>
      </c>
      <c r="S2" s="81">
        <f>SUMIFS('Pre ISIC Consolidation'!$B3:$AQ3,'Pre ISIC Consolidation'!$B$60:$AQ$60,'SoESCaOMCbIC-capital'!S$1)</f>
        <v>0</v>
      </c>
      <c r="T2" s="81">
        <f>SUMIFS('Pre ISIC Consolidation'!$B3:$AQ3,'Pre ISIC Consolidation'!$B$60:$AQ$60,'SoESCaOMCbIC-capital'!T$1)</f>
        <v>0</v>
      </c>
      <c r="U2" s="81">
        <f>SUMIFS('Pre ISIC Consolidation'!$B3:$AQ3,'Pre ISIC Consolidation'!$B$60:$AQ$60,'SoESCaOMCbIC-capital'!U$1)</f>
        <v>0</v>
      </c>
      <c r="V2" s="81">
        <f>SUMIFS('Pre ISIC Consolidation'!$B3:$AQ3,'Pre ISIC Consolidation'!$B$60:$AQ$60,'SoESCaOMCbIC-capital'!V$1)</f>
        <v>0.37300876505738617</v>
      </c>
      <c r="W2" s="81">
        <f>SUMIFS('Pre ISIC Consolidation'!$B3:$AQ3,'Pre ISIC Consolidation'!$B$60:$AQ$60,'SoESCaOMCbIC-capital'!W$1)</f>
        <v>0</v>
      </c>
      <c r="X2" s="81">
        <f>SUMIFS('Pre ISIC Consolidation'!$B3:$AQ3,'Pre ISIC Consolidation'!$B$60:$AQ$60,'SoESCaOMCbIC-capital'!X$1)</f>
        <v>0</v>
      </c>
      <c r="Y2" s="81">
        <f>SUMIFS('Pre ISIC Consolidation'!$B3:$AQ3,'Pre ISIC Consolidation'!$B$60:$AQ$60,'SoESCaOMCbIC-capital'!Y$1)</f>
        <v>0.38864412750459743</v>
      </c>
      <c r="Z2" s="81">
        <f>SUMIFS('Pre ISIC Consolidation'!$B3:$AQ3,'Pre ISIC Consolidation'!$B$60:$AQ$60,'SoESCaOMCbIC-capital'!Z$1)</f>
        <v>0</v>
      </c>
      <c r="AA2" s="81">
        <f>SUMIFS('Pre ISIC Consolidation'!$B3:$AQ3,'Pre ISIC Consolidation'!$B$60:$AQ$60,'SoESCaOMCbIC-capital'!AA$1)</f>
        <v>0</v>
      </c>
      <c r="AB2" s="81">
        <f>SUMIFS('Pre ISIC Consolidation'!$B3:$AQ3,'Pre ISIC Consolidation'!$B$60:$AQ$60,'SoESCaOMCbIC-capital'!AB$1)</f>
        <v>0</v>
      </c>
      <c r="AC2" s="81">
        <f>SUMIFS('Pre ISIC Consolidation'!$B3:$AQ3,'Pre ISIC Consolidation'!$B$60:$AQ$60,'SoESCaOMCbIC-capital'!AC$1)</f>
        <v>0</v>
      </c>
      <c r="AD2" s="81">
        <f>SUMIFS('Pre ISIC Consolidation'!$B3:$AQ3,'Pre ISIC Consolidation'!$B$60:$AQ$60,'SoESCaOMCbIC-capital'!AD$1)</f>
        <v>0</v>
      </c>
      <c r="AE2" s="81">
        <f>SUMIFS('Pre ISIC Consolidation'!$B3:$AQ3,'Pre ISIC Consolidation'!$B$60:$AQ$60,'SoESCaOMCbIC-capital'!AE$1)</f>
        <v>0</v>
      </c>
      <c r="AF2" s="81">
        <f>SUMIFS('Pre ISIC Consolidation'!$B3:$AQ3,'Pre ISIC Consolidation'!$B$60:$AQ$60,'SoESCaOMCbIC-capital'!AF$1)</f>
        <v>0</v>
      </c>
      <c r="AG2" s="81">
        <f>SUMIFS('Pre ISIC Consolidation'!$B3:$AQ3,'Pre ISIC Consolidation'!$B$60:$AQ$60,'SoESCaOMCbIC-capital'!AG$1)</f>
        <v>0</v>
      </c>
      <c r="AH2" s="81">
        <f>SUMIFS('Pre ISIC Consolidation'!$B3:$AQ3,'Pre ISIC Consolidation'!$B$60:$AQ$60,'SoESCaOMCbIC-capital'!AH$1)</f>
        <v>0</v>
      </c>
      <c r="AI2" s="81">
        <f>SUMIFS('Pre ISIC Consolidation'!$B3:$AQ3,'Pre ISIC Consolidation'!$B$60:$AQ$60,'SoESCaOMCbIC-capital'!AI$1)</f>
        <v>0</v>
      </c>
      <c r="AJ2" s="81">
        <f>SUMIFS('Pre ISIC Consolidation'!$B3:$AQ3,'Pre ISIC Consolidation'!$B$60:$AQ$60,'SoESCaOMCbIC-capital'!AJ$1)</f>
        <v>1.1626634167502739E-2</v>
      </c>
      <c r="AK2" s="81">
        <f>SUMIFS('Pre ISIC Consolidation'!$B3:$AQ3,'Pre ISIC Consolidation'!$B$60:$AQ$60,'SoESCaOMCbIC-capital'!AK$1)</f>
        <v>0</v>
      </c>
      <c r="AL2" s="81">
        <f>SUMIFS('Pre ISIC Consolidation'!$B3:$AQ3,'Pre ISIC Consolidation'!$B$60:$AQ$60,'SoESCaOMCbIC-capital'!AL$1)</f>
        <v>0.22542161846872494</v>
      </c>
      <c r="AM2" s="81">
        <f>SUMIFS('Pre ISIC Consolidation'!$B3:$AQ3,'Pre ISIC Consolidation'!$B$60:$AQ$60,'SoESCaOMCbIC-capital'!AM$1)</f>
        <v>0</v>
      </c>
      <c r="AN2" s="81">
        <f>SUMIFS('Pre ISIC Consolidation'!$B3:$AQ3,'Pre ISIC Consolidation'!$B$60:$AQ$60,'SoESCaOMCbIC-capital'!AN$1)</f>
        <v>0</v>
      </c>
      <c r="AO2" s="81">
        <f>SUMIFS('Pre ISIC Consolidation'!$B3:$AQ3,'Pre ISIC Consolidation'!$B$60:$AQ$60,'SoESCaOMCbIC-capital'!AO$1)</f>
        <v>0</v>
      </c>
      <c r="AP2" s="81">
        <f>SUMIFS('Pre ISIC Consolidation'!$B3:$AQ3,'Pre ISIC Consolidation'!$B$60:$AQ$60,'SoESCaOMCbIC-capital'!AP$1)</f>
        <v>0</v>
      </c>
      <c r="AQ2" s="81">
        <f>SUMIFS('Pre ISIC Consolidation'!$B3:$AQ3,'Pre ISIC Consolidation'!$B$60:$AQ$60,'SoESCaOMCbIC-capital'!AQ$1)</f>
        <v>0</v>
      </c>
    </row>
    <row r="3" spans="1:43" x14ac:dyDescent="0.45">
      <c r="A3" t="s">
        <v>200</v>
      </c>
      <c r="B3" s="81">
        <f>SUMIFS('Pre ISIC Consolidation'!$B4:$AQ4,'Pre ISIC Consolidation'!$B$60:$AQ$60,'SoESCaOMCbIC-capital'!B$1)</f>
        <v>0</v>
      </c>
      <c r="C3" s="81">
        <f>SUMIFS('Pre ISIC Consolidation'!$B4:$AQ4,'Pre ISIC Consolidation'!$B$60:$AQ$60,'SoESCaOMCbIC-capital'!C$1)</f>
        <v>0</v>
      </c>
      <c r="D3" s="81">
        <f>SUMIFS('Pre ISIC Consolidation'!$B4:$AQ4,'Pre ISIC Consolidation'!$B$60:$AQ$60,'SoESCaOMCbIC-capital'!D$1)</f>
        <v>0</v>
      </c>
      <c r="E3" s="81">
        <f>SUMIFS('Pre ISIC Consolidation'!$B4:$AQ4,'Pre ISIC Consolidation'!$B$60:$AQ$60,'SoESCaOMCbIC-capital'!E$1)</f>
        <v>0</v>
      </c>
      <c r="F3" s="81">
        <f>SUMIFS('Pre ISIC Consolidation'!$B4:$AQ4,'Pre ISIC Consolidation'!$B$60:$AQ$60,'SoESCaOMCbIC-capital'!F$1)</f>
        <v>0</v>
      </c>
      <c r="G3" s="81">
        <f>SUMIFS('Pre ISIC Consolidation'!$B4:$AQ4,'Pre ISIC Consolidation'!$B$60:$AQ$60,'SoESCaOMCbIC-capital'!G$1)</f>
        <v>0</v>
      </c>
      <c r="H3" s="81">
        <f>SUMIFS('Pre ISIC Consolidation'!$B4:$AQ4,'Pre ISIC Consolidation'!$B$60:$AQ$60,'SoESCaOMCbIC-capital'!H$1)</f>
        <v>0</v>
      </c>
      <c r="I3" s="81">
        <f>SUMIFS('Pre ISIC Consolidation'!$B4:$AQ4,'Pre ISIC Consolidation'!$B$60:$AQ$60,'SoESCaOMCbIC-capital'!I$1)</f>
        <v>0</v>
      </c>
      <c r="J3" s="81">
        <f>SUMIFS('Pre ISIC Consolidation'!$B4:$AQ4,'Pre ISIC Consolidation'!$B$60:$AQ$60,'SoESCaOMCbIC-capital'!J$1)</f>
        <v>0</v>
      </c>
      <c r="K3" s="81">
        <f>SUMIFS('Pre ISIC Consolidation'!$B4:$AQ4,'Pre ISIC Consolidation'!$B$60:$AQ$60,'SoESCaOMCbIC-capital'!K$1)</f>
        <v>0</v>
      </c>
      <c r="L3" s="81">
        <f>SUMIFS('Pre ISIC Consolidation'!$B4:$AQ4,'Pre ISIC Consolidation'!$B$60:$AQ$60,'SoESCaOMCbIC-capital'!L$1)</f>
        <v>0</v>
      </c>
      <c r="M3" s="81">
        <f>SUMIFS('Pre ISIC Consolidation'!$B4:$AQ4,'Pre ISIC Consolidation'!$B$60:$AQ$60,'SoESCaOMCbIC-capital'!M$1)</f>
        <v>0</v>
      </c>
      <c r="N3" s="81">
        <f>SUMIFS('Pre ISIC Consolidation'!$B4:$AQ4,'Pre ISIC Consolidation'!$B$60:$AQ$60,'SoESCaOMCbIC-capital'!N$1)</f>
        <v>0</v>
      </c>
      <c r="O3" s="81">
        <f>SUMIFS('Pre ISIC Consolidation'!$B4:$AQ4,'Pre ISIC Consolidation'!$B$60:$AQ$60,'SoESCaOMCbIC-capital'!O$1)</f>
        <v>0</v>
      </c>
      <c r="P3" s="81">
        <f>SUMIFS('Pre ISIC Consolidation'!$B4:$AQ4,'Pre ISIC Consolidation'!$B$60:$AQ$60,'SoESCaOMCbIC-capital'!P$1)</f>
        <v>0</v>
      </c>
      <c r="Q3" s="81">
        <f>SUMIFS('Pre ISIC Consolidation'!$B4:$AQ4,'Pre ISIC Consolidation'!$B$60:$AQ$60,'SoESCaOMCbIC-capital'!Q$1)</f>
        <v>0</v>
      </c>
      <c r="R3" s="81">
        <f>SUMIFS('Pre ISIC Consolidation'!$B4:$AQ4,'Pre ISIC Consolidation'!$B$60:$AQ$60,'SoESCaOMCbIC-capital'!R$1)</f>
        <v>0</v>
      </c>
      <c r="S3" s="81">
        <f>SUMIFS('Pre ISIC Consolidation'!$B4:$AQ4,'Pre ISIC Consolidation'!$B$60:$AQ$60,'SoESCaOMCbIC-capital'!S$1)</f>
        <v>0</v>
      </c>
      <c r="T3" s="81">
        <f>SUMIFS('Pre ISIC Consolidation'!$B4:$AQ4,'Pre ISIC Consolidation'!$B$60:$AQ$60,'SoESCaOMCbIC-capital'!T$1)</f>
        <v>0</v>
      </c>
      <c r="U3" s="81">
        <f>SUMIFS('Pre ISIC Consolidation'!$B4:$AQ4,'Pre ISIC Consolidation'!$B$60:$AQ$60,'SoESCaOMCbIC-capital'!U$1)</f>
        <v>0</v>
      </c>
      <c r="V3" s="81">
        <f>SUMIFS('Pre ISIC Consolidation'!$B4:$AQ4,'Pre ISIC Consolidation'!$B$60:$AQ$60,'SoESCaOMCbIC-capital'!V$1)</f>
        <v>0.51764705882352946</v>
      </c>
      <c r="W3" s="81">
        <f>SUMIFS('Pre ISIC Consolidation'!$B4:$AQ4,'Pre ISIC Consolidation'!$B$60:$AQ$60,'SoESCaOMCbIC-capital'!W$1)</f>
        <v>0</v>
      </c>
      <c r="X3" s="81">
        <f>SUMIFS('Pre ISIC Consolidation'!$B4:$AQ4,'Pre ISIC Consolidation'!$B$60:$AQ$60,'SoESCaOMCbIC-capital'!X$1)</f>
        <v>0</v>
      </c>
      <c r="Y3" s="81">
        <f>SUMIFS('Pre ISIC Consolidation'!$B4:$AQ4,'Pre ISIC Consolidation'!$B$60:$AQ$60,'SoESCaOMCbIC-capital'!Y$1)</f>
        <v>0.28235294117647058</v>
      </c>
      <c r="Z3" s="81">
        <f>SUMIFS('Pre ISIC Consolidation'!$B4:$AQ4,'Pre ISIC Consolidation'!$B$60:$AQ$60,'SoESCaOMCbIC-capital'!Z$1)</f>
        <v>5.8823529411764705E-3</v>
      </c>
      <c r="AA3" s="81">
        <f>SUMIFS('Pre ISIC Consolidation'!$B4:$AQ4,'Pre ISIC Consolidation'!$B$60:$AQ$60,'SoESCaOMCbIC-capital'!AA$1)</f>
        <v>0</v>
      </c>
      <c r="AB3" s="81">
        <f>SUMIFS('Pre ISIC Consolidation'!$B4:$AQ4,'Pre ISIC Consolidation'!$B$60:$AQ$60,'SoESCaOMCbIC-capital'!AB$1)</f>
        <v>0</v>
      </c>
      <c r="AC3" s="81">
        <f>SUMIFS('Pre ISIC Consolidation'!$B4:$AQ4,'Pre ISIC Consolidation'!$B$60:$AQ$60,'SoESCaOMCbIC-capital'!AC$1)</f>
        <v>0</v>
      </c>
      <c r="AD3" s="81">
        <f>SUMIFS('Pre ISIC Consolidation'!$B4:$AQ4,'Pre ISIC Consolidation'!$B$60:$AQ$60,'SoESCaOMCbIC-capital'!AD$1)</f>
        <v>0</v>
      </c>
      <c r="AE3" s="81">
        <f>SUMIFS('Pre ISIC Consolidation'!$B4:$AQ4,'Pre ISIC Consolidation'!$B$60:$AQ$60,'SoESCaOMCbIC-capital'!AE$1)</f>
        <v>0</v>
      </c>
      <c r="AF3" s="81">
        <f>SUMIFS('Pre ISIC Consolidation'!$B4:$AQ4,'Pre ISIC Consolidation'!$B$60:$AQ$60,'SoESCaOMCbIC-capital'!AF$1)</f>
        <v>0</v>
      </c>
      <c r="AG3" s="81">
        <f>SUMIFS('Pre ISIC Consolidation'!$B4:$AQ4,'Pre ISIC Consolidation'!$B$60:$AQ$60,'SoESCaOMCbIC-capital'!AG$1)</f>
        <v>0</v>
      </c>
      <c r="AH3" s="81">
        <f>SUMIFS('Pre ISIC Consolidation'!$B4:$AQ4,'Pre ISIC Consolidation'!$B$60:$AQ$60,'SoESCaOMCbIC-capital'!AH$1)</f>
        <v>0</v>
      </c>
      <c r="AI3" s="81">
        <f>SUMIFS('Pre ISIC Consolidation'!$B4:$AQ4,'Pre ISIC Consolidation'!$B$60:$AQ$60,'SoESCaOMCbIC-capital'!AI$1)</f>
        <v>0</v>
      </c>
      <c r="AJ3" s="81">
        <f>SUMIFS('Pre ISIC Consolidation'!$B4:$AQ4,'Pre ISIC Consolidation'!$B$60:$AQ$60,'SoESCaOMCbIC-capital'!AJ$1)</f>
        <v>5.8823529411764705E-3</v>
      </c>
      <c r="AK3" s="81">
        <f>SUMIFS('Pre ISIC Consolidation'!$B4:$AQ4,'Pre ISIC Consolidation'!$B$60:$AQ$60,'SoESCaOMCbIC-capital'!AK$1)</f>
        <v>4.7058823529411764E-2</v>
      </c>
      <c r="AL3" s="81">
        <f>SUMIFS('Pre ISIC Consolidation'!$B4:$AQ4,'Pre ISIC Consolidation'!$B$60:$AQ$60,'SoESCaOMCbIC-capital'!AL$1)</f>
        <v>0.11764705882352941</v>
      </c>
      <c r="AM3" s="81">
        <f>SUMIFS('Pre ISIC Consolidation'!$B4:$AQ4,'Pre ISIC Consolidation'!$B$60:$AQ$60,'SoESCaOMCbIC-capital'!AM$1)</f>
        <v>2.3529411764705882E-2</v>
      </c>
      <c r="AN3" s="81">
        <f>SUMIFS('Pre ISIC Consolidation'!$B4:$AQ4,'Pre ISIC Consolidation'!$B$60:$AQ$60,'SoESCaOMCbIC-capital'!AN$1)</f>
        <v>0</v>
      </c>
      <c r="AO3" s="81">
        <f>SUMIFS('Pre ISIC Consolidation'!$B4:$AQ4,'Pre ISIC Consolidation'!$B$60:$AQ$60,'SoESCaOMCbIC-capital'!AO$1)</f>
        <v>0</v>
      </c>
      <c r="AP3" s="81">
        <f>SUMIFS('Pre ISIC Consolidation'!$B4:$AQ4,'Pre ISIC Consolidation'!$B$60:$AQ$60,'SoESCaOMCbIC-capital'!AP$1)</f>
        <v>0</v>
      </c>
      <c r="AQ3" s="81">
        <f>SUMIFS('Pre ISIC Consolidation'!$B4:$AQ4,'Pre ISIC Consolidation'!$B$60:$AQ$60,'SoESCaOMCbIC-capital'!AQ$1)</f>
        <v>0</v>
      </c>
    </row>
    <row r="4" spans="1:43" x14ac:dyDescent="0.45">
      <c r="A4" t="s">
        <v>201</v>
      </c>
      <c r="B4" s="81">
        <f>SUMIFS('Pre ISIC Consolidation'!$B5:$AQ5,'Pre ISIC Consolidation'!$B$60:$AQ$60,'SoESCaOMCbIC-capital'!B$1)</f>
        <v>0</v>
      </c>
      <c r="C4" s="81">
        <f>SUMIFS('Pre ISIC Consolidation'!$B5:$AQ5,'Pre ISIC Consolidation'!$B$60:$AQ$60,'SoESCaOMCbIC-capital'!C$1)</f>
        <v>0</v>
      </c>
      <c r="D4" s="81">
        <f>SUMIFS('Pre ISIC Consolidation'!$B5:$AQ5,'Pre ISIC Consolidation'!$B$60:$AQ$60,'SoESCaOMCbIC-capital'!D$1)</f>
        <v>0</v>
      </c>
      <c r="E4" s="81">
        <f>SUMIFS('Pre ISIC Consolidation'!$B5:$AQ5,'Pre ISIC Consolidation'!$B$60:$AQ$60,'SoESCaOMCbIC-capital'!E$1)</f>
        <v>0</v>
      </c>
      <c r="F4" s="81">
        <f>SUMIFS('Pre ISIC Consolidation'!$B5:$AQ5,'Pre ISIC Consolidation'!$B$60:$AQ$60,'SoESCaOMCbIC-capital'!F$1)</f>
        <v>0</v>
      </c>
      <c r="G4" s="81">
        <f>SUMIFS('Pre ISIC Consolidation'!$B5:$AQ5,'Pre ISIC Consolidation'!$B$60:$AQ$60,'SoESCaOMCbIC-capital'!G$1)</f>
        <v>0</v>
      </c>
      <c r="H4" s="81">
        <f>SUMIFS('Pre ISIC Consolidation'!$B5:$AQ5,'Pre ISIC Consolidation'!$B$60:$AQ$60,'SoESCaOMCbIC-capital'!H$1)</f>
        <v>0</v>
      </c>
      <c r="I4" s="81">
        <f>SUMIFS('Pre ISIC Consolidation'!$B5:$AQ5,'Pre ISIC Consolidation'!$B$60:$AQ$60,'SoESCaOMCbIC-capital'!I$1)</f>
        <v>0</v>
      </c>
      <c r="J4" s="81">
        <f>SUMIFS('Pre ISIC Consolidation'!$B5:$AQ5,'Pre ISIC Consolidation'!$B$60:$AQ$60,'SoESCaOMCbIC-capital'!J$1)</f>
        <v>0</v>
      </c>
      <c r="K4" s="81">
        <f>SUMIFS('Pre ISIC Consolidation'!$B5:$AQ5,'Pre ISIC Consolidation'!$B$60:$AQ$60,'SoESCaOMCbIC-capital'!K$1)</f>
        <v>0</v>
      </c>
      <c r="L4" s="81">
        <f>SUMIFS('Pre ISIC Consolidation'!$B5:$AQ5,'Pre ISIC Consolidation'!$B$60:$AQ$60,'SoESCaOMCbIC-capital'!L$1)</f>
        <v>0</v>
      </c>
      <c r="M4" s="81">
        <f>SUMIFS('Pre ISIC Consolidation'!$B5:$AQ5,'Pre ISIC Consolidation'!$B$60:$AQ$60,'SoESCaOMCbIC-capital'!M$1)</f>
        <v>0</v>
      </c>
      <c r="N4" s="81">
        <f>SUMIFS('Pre ISIC Consolidation'!$B5:$AQ5,'Pre ISIC Consolidation'!$B$60:$AQ$60,'SoESCaOMCbIC-capital'!N$1)</f>
        <v>0</v>
      </c>
      <c r="O4" s="81">
        <f>SUMIFS('Pre ISIC Consolidation'!$B5:$AQ5,'Pre ISIC Consolidation'!$B$60:$AQ$60,'SoESCaOMCbIC-capital'!O$1)</f>
        <v>0</v>
      </c>
      <c r="P4" s="81">
        <f>SUMIFS('Pre ISIC Consolidation'!$B5:$AQ5,'Pre ISIC Consolidation'!$B$60:$AQ$60,'SoESCaOMCbIC-capital'!P$1)</f>
        <v>0</v>
      </c>
      <c r="Q4" s="81">
        <f>SUMIFS('Pre ISIC Consolidation'!$B5:$AQ5,'Pre ISIC Consolidation'!$B$60:$AQ$60,'SoESCaOMCbIC-capital'!Q$1)</f>
        <v>0</v>
      </c>
      <c r="R4" s="81">
        <f>SUMIFS('Pre ISIC Consolidation'!$B5:$AQ5,'Pre ISIC Consolidation'!$B$60:$AQ$60,'SoESCaOMCbIC-capital'!R$1)</f>
        <v>0</v>
      </c>
      <c r="S4" s="81">
        <f>SUMIFS('Pre ISIC Consolidation'!$B5:$AQ5,'Pre ISIC Consolidation'!$B$60:$AQ$60,'SoESCaOMCbIC-capital'!S$1)</f>
        <v>0</v>
      </c>
      <c r="T4" s="81">
        <f>SUMIFS('Pre ISIC Consolidation'!$B5:$AQ5,'Pre ISIC Consolidation'!$B$60:$AQ$60,'SoESCaOMCbIC-capital'!T$1)</f>
        <v>0</v>
      </c>
      <c r="U4" s="81">
        <f>SUMIFS('Pre ISIC Consolidation'!$B5:$AQ5,'Pre ISIC Consolidation'!$B$60:$AQ$60,'SoESCaOMCbIC-capital'!U$1)</f>
        <v>0</v>
      </c>
      <c r="V4" s="81">
        <f>SUMIFS('Pre ISIC Consolidation'!$B5:$AQ5,'Pre ISIC Consolidation'!$B$60:$AQ$60,'SoESCaOMCbIC-capital'!V$1)</f>
        <v>0.60000000000000009</v>
      </c>
      <c r="W4" s="81">
        <f>SUMIFS('Pre ISIC Consolidation'!$B5:$AQ5,'Pre ISIC Consolidation'!$B$60:$AQ$60,'SoESCaOMCbIC-capital'!W$1)</f>
        <v>0</v>
      </c>
      <c r="X4" s="81">
        <f>SUMIFS('Pre ISIC Consolidation'!$B5:$AQ5,'Pre ISIC Consolidation'!$B$60:$AQ$60,'SoESCaOMCbIC-capital'!X$1)</f>
        <v>0</v>
      </c>
      <c r="Y4" s="81">
        <f>SUMIFS('Pre ISIC Consolidation'!$B5:$AQ5,'Pre ISIC Consolidation'!$B$60:$AQ$60,'SoESCaOMCbIC-capital'!Y$1)</f>
        <v>0.38</v>
      </c>
      <c r="Z4" s="81">
        <f>SUMIFS('Pre ISIC Consolidation'!$B5:$AQ5,'Pre ISIC Consolidation'!$B$60:$AQ$60,'SoESCaOMCbIC-capital'!Z$1)</f>
        <v>0</v>
      </c>
      <c r="AA4" s="81">
        <f>SUMIFS('Pre ISIC Consolidation'!$B5:$AQ5,'Pre ISIC Consolidation'!$B$60:$AQ$60,'SoESCaOMCbIC-capital'!AA$1)</f>
        <v>0</v>
      </c>
      <c r="AB4" s="81">
        <f>SUMIFS('Pre ISIC Consolidation'!$B5:$AQ5,'Pre ISIC Consolidation'!$B$60:$AQ$60,'SoESCaOMCbIC-capital'!AB$1)</f>
        <v>0</v>
      </c>
      <c r="AC4" s="81">
        <f>SUMIFS('Pre ISIC Consolidation'!$B5:$AQ5,'Pre ISIC Consolidation'!$B$60:$AQ$60,'SoESCaOMCbIC-capital'!AC$1)</f>
        <v>0</v>
      </c>
      <c r="AD4" s="81">
        <f>SUMIFS('Pre ISIC Consolidation'!$B5:$AQ5,'Pre ISIC Consolidation'!$B$60:$AQ$60,'SoESCaOMCbIC-capital'!AD$1)</f>
        <v>0</v>
      </c>
      <c r="AE4" s="81">
        <f>SUMIFS('Pre ISIC Consolidation'!$B5:$AQ5,'Pre ISIC Consolidation'!$B$60:$AQ$60,'SoESCaOMCbIC-capital'!AE$1)</f>
        <v>0</v>
      </c>
      <c r="AF4" s="81">
        <f>SUMIFS('Pre ISIC Consolidation'!$B5:$AQ5,'Pre ISIC Consolidation'!$B$60:$AQ$60,'SoESCaOMCbIC-capital'!AF$1)</f>
        <v>0</v>
      </c>
      <c r="AG4" s="81">
        <f>SUMIFS('Pre ISIC Consolidation'!$B5:$AQ5,'Pre ISIC Consolidation'!$B$60:$AQ$60,'SoESCaOMCbIC-capital'!AG$1)</f>
        <v>0</v>
      </c>
      <c r="AH4" s="81">
        <f>SUMIFS('Pre ISIC Consolidation'!$B5:$AQ5,'Pre ISIC Consolidation'!$B$60:$AQ$60,'SoESCaOMCbIC-capital'!AH$1)</f>
        <v>0</v>
      </c>
      <c r="AI4" s="81">
        <f>SUMIFS('Pre ISIC Consolidation'!$B5:$AQ5,'Pre ISIC Consolidation'!$B$60:$AQ$60,'SoESCaOMCbIC-capital'!AI$1)</f>
        <v>0</v>
      </c>
      <c r="AJ4" s="81">
        <f>SUMIFS('Pre ISIC Consolidation'!$B5:$AQ5,'Pre ISIC Consolidation'!$B$60:$AQ$60,'SoESCaOMCbIC-capital'!AJ$1)</f>
        <v>0</v>
      </c>
      <c r="AK4" s="81">
        <f>SUMIFS('Pre ISIC Consolidation'!$B5:$AQ5,'Pre ISIC Consolidation'!$B$60:$AQ$60,'SoESCaOMCbIC-capital'!AK$1)</f>
        <v>0</v>
      </c>
      <c r="AL4" s="81">
        <f>SUMIFS('Pre ISIC Consolidation'!$B5:$AQ5,'Pre ISIC Consolidation'!$B$60:$AQ$60,'SoESCaOMCbIC-capital'!AL$1)</f>
        <v>0.02</v>
      </c>
      <c r="AM4" s="81">
        <f>SUMIFS('Pre ISIC Consolidation'!$B5:$AQ5,'Pre ISIC Consolidation'!$B$60:$AQ$60,'SoESCaOMCbIC-capital'!AM$1)</f>
        <v>0</v>
      </c>
      <c r="AN4" s="81">
        <f>SUMIFS('Pre ISIC Consolidation'!$B5:$AQ5,'Pre ISIC Consolidation'!$B$60:$AQ$60,'SoESCaOMCbIC-capital'!AN$1)</f>
        <v>0</v>
      </c>
      <c r="AO4" s="81">
        <f>SUMIFS('Pre ISIC Consolidation'!$B5:$AQ5,'Pre ISIC Consolidation'!$B$60:$AQ$60,'SoESCaOMCbIC-capital'!AO$1)</f>
        <v>0</v>
      </c>
      <c r="AP4" s="81">
        <f>SUMIFS('Pre ISIC Consolidation'!$B5:$AQ5,'Pre ISIC Consolidation'!$B$60:$AQ$60,'SoESCaOMCbIC-capital'!AP$1)</f>
        <v>0</v>
      </c>
      <c r="AQ4" s="81">
        <f>SUMIFS('Pre ISIC Consolidation'!$B5:$AQ5,'Pre ISIC Consolidation'!$B$60:$AQ$60,'SoESCaOMCbIC-capital'!AQ$1)</f>
        <v>0</v>
      </c>
    </row>
    <row r="5" spans="1:43" x14ac:dyDescent="0.45">
      <c r="A5" t="s">
        <v>202</v>
      </c>
      <c r="B5" s="81">
        <f>SUMIFS('Pre ISIC Consolidation'!$B6:$AQ6,'Pre ISIC Consolidation'!$B$60:$AQ$60,'SoESCaOMCbIC-capital'!B$1)</f>
        <v>0</v>
      </c>
      <c r="C5" s="81">
        <f>SUMIFS('Pre ISIC Consolidation'!$B6:$AQ6,'Pre ISIC Consolidation'!$B$60:$AQ$60,'SoESCaOMCbIC-capital'!C$1)</f>
        <v>0</v>
      </c>
      <c r="D5" s="81">
        <f>SUMIFS('Pre ISIC Consolidation'!$B6:$AQ6,'Pre ISIC Consolidation'!$B$60:$AQ$60,'SoESCaOMCbIC-capital'!D$1)</f>
        <v>0</v>
      </c>
      <c r="E5" s="81">
        <f>SUMIFS('Pre ISIC Consolidation'!$B6:$AQ6,'Pre ISIC Consolidation'!$B$60:$AQ$60,'SoESCaOMCbIC-capital'!E$1)</f>
        <v>0</v>
      </c>
      <c r="F5" s="81">
        <f>SUMIFS('Pre ISIC Consolidation'!$B6:$AQ6,'Pre ISIC Consolidation'!$B$60:$AQ$60,'SoESCaOMCbIC-capital'!F$1)</f>
        <v>0</v>
      </c>
      <c r="G5" s="81">
        <f>SUMIFS('Pre ISIC Consolidation'!$B6:$AQ6,'Pre ISIC Consolidation'!$B$60:$AQ$60,'SoESCaOMCbIC-capital'!G$1)</f>
        <v>0</v>
      </c>
      <c r="H5" s="81">
        <f>SUMIFS('Pre ISIC Consolidation'!$B6:$AQ6,'Pre ISIC Consolidation'!$B$60:$AQ$60,'SoESCaOMCbIC-capital'!H$1)</f>
        <v>0</v>
      </c>
      <c r="I5" s="81">
        <f>SUMIFS('Pre ISIC Consolidation'!$B6:$AQ6,'Pre ISIC Consolidation'!$B$60:$AQ$60,'SoESCaOMCbIC-capital'!I$1)</f>
        <v>0</v>
      </c>
      <c r="J5" s="81">
        <f>SUMIFS('Pre ISIC Consolidation'!$B6:$AQ6,'Pre ISIC Consolidation'!$B$60:$AQ$60,'SoESCaOMCbIC-capital'!J$1)</f>
        <v>0</v>
      </c>
      <c r="K5" s="81">
        <f>SUMIFS('Pre ISIC Consolidation'!$B6:$AQ6,'Pre ISIC Consolidation'!$B$60:$AQ$60,'SoESCaOMCbIC-capital'!K$1)</f>
        <v>0</v>
      </c>
      <c r="L5" s="81">
        <f>SUMIFS('Pre ISIC Consolidation'!$B6:$AQ6,'Pre ISIC Consolidation'!$B$60:$AQ$60,'SoESCaOMCbIC-capital'!L$1)</f>
        <v>0</v>
      </c>
      <c r="M5" s="81">
        <f>SUMIFS('Pre ISIC Consolidation'!$B6:$AQ6,'Pre ISIC Consolidation'!$B$60:$AQ$60,'SoESCaOMCbIC-capital'!M$1)</f>
        <v>0</v>
      </c>
      <c r="N5" s="81">
        <f>SUMIFS('Pre ISIC Consolidation'!$B6:$AQ6,'Pre ISIC Consolidation'!$B$60:$AQ$60,'SoESCaOMCbIC-capital'!N$1)</f>
        <v>0</v>
      </c>
      <c r="O5" s="81">
        <f>SUMIFS('Pre ISIC Consolidation'!$B6:$AQ6,'Pre ISIC Consolidation'!$B$60:$AQ$60,'SoESCaOMCbIC-capital'!O$1)</f>
        <v>0</v>
      </c>
      <c r="P5" s="81">
        <f>SUMIFS('Pre ISIC Consolidation'!$B6:$AQ6,'Pre ISIC Consolidation'!$B$60:$AQ$60,'SoESCaOMCbIC-capital'!P$1)</f>
        <v>0</v>
      </c>
      <c r="Q5" s="81">
        <f>SUMIFS('Pre ISIC Consolidation'!$B6:$AQ6,'Pre ISIC Consolidation'!$B$60:$AQ$60,'SoESCaOMCbIC-capital'!Q$1)</f>
        <v>0</v>
      </c>
      <c r="R5" s="81">
        <f>SUMIFS('Pre ISIC Consolidation'!$B6:$AQ6,'Pre ISIC Consolidation'!$B$60:$AQ$60,'SoESCaOMCbIC-capital'!R$1)</f>
        <v>0</v>
      </c>
      <c r="S5" s="81">
        <f>SUMIFS('Pre ISIC Consolidation'!$B6:$AQ6,'Pre ISIC Consolidation'!$B$60:$AQ$60,'SoESCaOMCbIC-capital'!S$1)</f>
        <v>0</v>
      </c>
      <c r="T5" s="81">
        <f>SUMIFS('Pre ISIC Consolidation'!$B6:$AQ6,'Pre ISIC Consolidation'!$B$60:$AQ$60,'SoESCaOMCbIC-capital'!T$1)</f>
        <v>0</v>
      </c>
      <c r="U5" s="81">
        <f>SUMIFS('Pre ISIC Consolidation'!$B6:$AQ6,'Pre ISIC Consolidation'!$B$60:$AQ$60,'SoESCaOMCbIC-capital'!U$1)</f>
        <v>0</v>
      </c>
      <c r="V5" s="81">
        <f>SUMIFS('Pre ISIC Consolidation'!$B6:$AQ6,'Pre ISIC Consolidation'!$B$60:$AQ$60,'SoESCaOMCbIC-capital'!V$1)</f>
        <v>0.21344041686127596</v>
      </c>
      <c r="W5" s="81">
        <f>SUMIFS('Pre ISIC Consolidation'!$B6:$AQ6,'Pre ISIC Consolidation'!$B$60:$AQ$60,'SoESCaOMCbIC-capital'!W$1)</f>
        <v>0</v>
      </c>
      <c r="X5" s="81">
        <f>SUMIFS('Pre ISIC Consolidation'!$B6:$AQ6,'Pre ISIC Consolidation'!$B$60:$AQ$60,'SoESCaOMCbIC-capital'!X$1)</f>
        <v>0</v>
      </c>
      <c r="Y5" s="81">
        <f>SUMIFS('Pre ISIC Consolidation'!$B6:$AQ6,'Pre ISIC Consolidation'!$B$60:$AQ$60,'SoESCaOMCbIC-capital'!Y$1)</f>
        <v>0.58859588920754202</v>
      </c>
      <c r="Z5" s="81">
        <f>SUMIFS('Pre ISIC Consolidation'!$B6:$AQ6,'Pre ISIC Consolidation'!$B$60:$AQ$60,'SoESCaOMCbIC-capital'!Z$1)</f>
        <v>0</v>
      </c>
      <c r="AA5" s="81">
        <f>SUMIFS('Pre ISIC Consolidation'!$B6:$AQ6,'Pre ISIC Consolidation'!$B$60:$AQ$60,'SoESCaOMCbIC-capital'!AA$1)</f>
        <v>0</v>
      </c>
      <c r="AB5" s="81">
        <f>SUMIFS('Pre ISIC Consolidation'!$B6:$AQ6,'Pre ISIC Consolidation'!$B$60:$AQ$60,'SoESCaOMCbIC-capital'!AB$1)</f>
        <v>0</v>
      </c>
      <c r="AC5" s="81">
        <f>SUMIFS('Pre ISIC Consolidation'!$B6:$AQ6,'Pre ISIC Consolidation'!$B$60:$AQ$60,'SoESCaOMCbIC-capital'!AC$1)</f>
        <v>0</v>
      </c>
      <c r="AD5" s="81">
        <f>SUMIFS('Pre ISIC Consolidation'!$B6:$AQ6,'Pre ISIC Consolidation'!$B$60:$AQ$60,'SoESCaOMCbIC-capital'!AD$1)</f>
        <v>0</v>
      </c>
      <c r="AE5" s="81">
        <f>SUMIFS('Pre ISIC Consolidation'!$B6:$AQ6,'Pre ISIC Consolidation'!$B$60:$AQ$60,'SoESCaOMCbIC-capital'!AE$1)</f>
        <v>0</v>
      </c>
      <c r="AF5" s="81">
        <f>SUMIFS('Pre ISIC Consolidation'!$B6:$AQ6,'Pre ISIC Consolidation'!$B$60:$AQ$60,'SoESCaOMCbIC-capital'!AF$1)</f>
        <v>0</v>
      </c>
      <c r="AG5" s="81">
        <f>SUMIFS('Pre ISIC Consolidation'!$B6:$AQ6,'Pre ISIC Consolidation'!$B$60:$AQ$60,'SoESCaOMCbIC-capital'!AG$1)</f>
        <v>0</v>
      </c>
      <c r="AH5" s="81">
        <f>SUMIFS('Pre ISIC Consolidation'!$B6:$AQ6,'Pre ISIC Consolidation'!$B$60:$AQ$60,'SoESCaOMCbIC-capital'!AH$1)</f>
        <v>0</v>
      </c>
      <c r="AI5" s="81">
        <f>SUMIFS('Pre ISIC Consolidation'!$B6:$AQ6,'Pre ISIC Consolidation'!$B$60:$AQ$60,'SoESCaOMCbIC-capital'!AI$1)</f>
        <v>0</v>
      </c>
      <c r="AJ5" s="81">
        <f>SUMIFS('Pre ISIC Consolidation'!$B6:$AQ6,'Pre ISIC Consolidation'!$B$60:$AQ$60,'SoESCaOMCbIC-capital'!AJ$1)</f>
        <v>0</v>
      </c>
      <c r="AK5" s="81">
        <f>SUMIFS('Pre ISIC Consolidation'!$B6:$AQ6,'Pre ISIC Consolidation'!$B$60:$AQ$60,'SoESCaOMCbIC-capital'!AK$1)</f>
        <v>6.7245330995679073E-3</v>
      </c>
      <c r="AL5" s="81">
        <f>SUMIFS('Pre ISIC Consolidation'!$B6:$AQ6,'Pre ISIC Consolidation'!$B$60:$AQ$60,'SoESCaOMCbIC-capital'!AL$1)</f>
        <v>0.19123916083161416</v>
      </c>
      <c r="AM5" s="81">
        <f>SUMIFS('Pre ISIC Consolidation'!$B6:$AQ6,'Pre ISIC Consolidation'!$B$60:$AQ$60,'SoESCaOMCbIC-capital'!AM$1)</f>
        <v>0</v>
      </c>
      <c r="AN5" s="81">
        <f>SUMIFS('Pre ISIC Consolidation'!$B6:$AQ6,'Pre ISIC Consolidation'!$B$60:$AQ$60,'SoESCaOMCbIC-capital'!AN$1)</f>
        <v>0</v>
      </c>
      <c r="AO5" s="81">
        <f>SUMIFS('Pre ISIC Consolidation'!$B6:$AQ6,'Pre ISIC Consolidation'!$B$60:$AQ$60,'SoESCaOMCbIC-capital'!AO$1)</f>
        <v>0</v>
      </c>
      <c r="AP5" s="81">
        <f>SUMIFS('Pre ISIC Consolidation'!$B6:$AQ6,'Pre ISIC Consolidation'!$B$60:$AQ$60,'SoESCaOMCbIC-capital'!AP$1)</f>
        <v>0</v>
      </c>
      <c r="AQ5" s="81">
        <f>SUMIFS('Pre ISIC Consolidation'!$B6:$AQ6,'Pre ISIC Consolidation'!$B$60:$AQ$60,'SoESCaOMCbIC-capital'!AQ$1)</f>
        <v>0</v>
      </c>
    </row>
    <row r="6" spans="1:43" x14ac:dyDescent="0.45">
      <c r="A6" t="s">
        <v>203</v>
      </c>
      <c r="B6" s="81">
        <f>SUMIFS('Pre ISIC Consolidation'!$B7:$AQ7,'Pre ISIC Consolidation'!$B$60:$AQ$60,'SoESCaOMCbIC-capital'!B$1)</f>
        <v>0</v>
      </c>
      <c r="C6" s="81">
        <f>SUMIFS('Pre ISIC Consolidation'!$B7:$AQ7,'Pre ISIC Consolidation'!$B$60:$AQ$60,'SoESCaOMCbIC-capital'!C$1)</f>
        <v>0</v>
      </c>
      <c r="D6" s="81">
        <f>SUMIFS('Pre ISIC Consolidation'!$B7:$AQ7,'Pre ISIC Consolidation'!$B$60:$AQ$60,'SoESCaOMCbIC-capital'!D$1)</f>
        <v>0</v>
      </c>
      <c r="E6" s="81">
        <f>SUMIFS('Pre ISIC Consolidation'!$B7:$AQ7,'Pre ISIC Consolidation'!$B$60:$AQ$60,'SoESCaOMCbIC-capital'!E$1)</f>
        <v>0</v>
      </c>
      <c r="F6" s="81">
        <f>SUMIFS('Pre ISIC Consolidation'!$B7:$AQ7,'Pre ISIC Consolidation'!$B$60:$AQ$60,'SoESCaOMCbIC-capital'!F$1)</f>
        <v>0</v>
      </c>
      <c r="G6" s="81">
        <f>SUMIFS('Pre ISIC Consolidation'!$B7:$AQ7,'Pre ISIC Consolidation'!$B$60:$AQ$60,'SoESCaOMCbIC-capital'!G$1)</f>
        <v>0</v>
      </c>
      <c r="H6" s="81">
        <f>SUMIFS('Pre ISIC Consolidation'!$B7:$AQ7,'Pre ISIC Consolidation'!$B$60:$AQ$60,'SoESCaOMCbIC-capital'!H$1)</f>
        <v>0</v>
      </c>
      <c r="I6" s="81">
        <f>SUMIFS('Pre ISIC Consolidation'!$B7:$AQ7,'Pre ISIC Consolidation'!$B$60:$AQ$60,'SoESCaOMCbIC-capital'!I$1)</f>
        <v>0</v>
      </c>
      <c r="J6" s="81">
        <f>SUMIFS('Pre ISIC Consolidation'!$B7:$AQ7,'Pre ISIC Consolidation'!$B$60:$AQ$60,'SoESCaOMCbIC-capital'!J$1)</f>
        <v>0</v>
      </c>
      <c r="K6" s="81">
        <f>SUMIFS('Pre ISIC Consolidation'!$B7:$AQ7,'Pre ISIC Consolidation'!$B$60:$AQ$60,'SoESCaOMCbIC-capital'!K$1)</f>
        <v>0</v>
      </c>
      <c r="L6" s="81">
        <f>SUMIFS('Pre ISIC Consolidation'!$B7:$AQ7,'Pre ISIC Consolidation'!$B$60:$AQ$60,'SoESCaOMCbIC-capital'!L$1)</f>
        <v>0</v>
      </c>
      <c r="M6" s="81">
        <f>SUMIFS('Pre ISIC Consolidation'!$B7:$AQ7,'Pre ISIC Consolidation'!$B$60:$AQ$60,'SoESCaOMCbIC-capital'!M$1)</f>
        <v>0</v>
      </c>
      <c r="N6" s="81">
        <f>SUMIFS('Pre ISIC Consolidation'!$B7:$AQ7,'Pre ISIC Consolidation'!$B$60:$AQ$60,'SoESCaOMCbIC-capital'!N$1)</f>
        <v>0</v>
      </c>
      <c r="O6" s="81">
        <f>SUMIFS('Pre ISIC Consolidation'!$B7:$AQ7,'Pre ISIC Consolidation'!$B$60:$AQ$60,'SoESCaOMCbIC-capital'!O$1)</f>
        <v>0</v>
      </c>
      <c r="P6" s="81">
        <f>SUMIFS('Pre ISIC Consolidation'!$B7:$AQ7,'Pre ISIC Consolidation'!$B$60:$AQ$60,'SoESCaOMCbIC-capital'!P$1)</f>
        <v>0</v>
      </c>
      <c r="Q6" s="81">
        <f>SUMIFS('Pre ISIC Consolidation'!$B7:$AQ7,'Pre ISIC Consolidation'!$B$60:$AQ$60,'SoESCaOMCbIC-capital'!Q$1)</f>
        <v>0</v>
      </c>
      <c r="R6" s="81">
        <f>SUMIFS('Pre ISIC Consolidation'!$B7:$AQ7,'Pre ISIC Consolidation'!$B$60:$AQ$60,'SoESCaOMCbIC-capital'!R$1)</f>
        <v>0</v>
      </c>
      <c r="S6" s="81">
        <f>SUMIFS('Pre ISIC Consolidation'!$B7:$AQ7,'Pre ISIC Consolidation'!$B$60:$AQ$60,'SoESCaOMCbIC-capital'!S$1)</f>
        <v>0</v>
      </c>
      <c r="T6" s="81">
        <f>SUMIFS('Pre ISIC Consolidation'!$B7:$AQ7,'Pre ISIC Consolidation'!$B$60:$AQ$60,'SoESCaOMCbIC-capital'!T$1)</f>
        <v>0</v>
      </c>
      <c r="U6" s="81">
        <f>SUMIFS('Pre ISIC Consolidation'!$B7:$AQ7,'Pre ISIC Consolidation'!$B$60:$AQ$60,'SoESCaOMCbIC-capital'!U$1)</f>
        <v>0</v>
      </c>
      <c r="V6" s="81">
        <f>SUMIFS('Pre ISIC Consolidation'!$B7:$AQ7,'Pre ISIC Consolidation'!$B$60:$AQ$60,'SoESCaOMCbIC-capital'!V$1)</f>
        <v>0.66148586999770631</v>
      </c>
      <c r="W6" s="81">
        <f>SUMIFS('Pre ISIC Consolidation'!$B7:$AQ7,'Pre ISIC Consolidation'!$B$60:$AQ$60,'SoESCaOMCbIC-capital'!W$1)</f>
        <v>0</v>
      </c>
      <c r="X6" s="81">
        <f>SUMIFS('Pre ISIC Consolidation'!$B7:$AQ7,'Pre ISIC Consolidation'!$B$60:$AQ$60,'SoESCaOMCbIC-capital'!X$1)</f>
        <v>0</v>
      </c>
      <c r="Y6" s="81">
        <f>SUMIFS('Pre ISIC Consolidation'!$B7:$AQ7,'Pre ISIC Consolidation'!$B$60:$AQ$60,'SoESCaOMCbIC-capital'!Y$1)</f>
        <v>0.16019054547993961</v>
      </c>
      <c r="Z6" s="81">
        <f>SUMIFS('Pre ISIC Consolidation'!$B7:$AQ7,'Pre ISIC Consolidation'!$B$60:$AQ$60,'SoESCaOMCbIC-capital'!Z$1)</f>
        <v>0</v>
      </c>
      <c r="AA6" s="81">
        <f>SUMIFS('Pre ISIC Consolidation'!$B7:$AQ7,'Pre ISIC Consolidation'!$B$60:$AQ$60,'SoESCaOMCbIC-capital'!AA$1)</f>
        <v>0</v>
      </c>
      <c r="AB6" s="81">
        <f>SUMIFS('Pre ISIC Consolidation'!$B7:$AQ7,'Pre ISIC Consolidation'!$B$60:$AQ$60,'SoESCaOMCbIC-capital'!AB$1)</f>
        <v>0</v>
      </c>
      <c r="AC6" s="81">
        <f>SUMIFS('Pre ISIC Consolidation'!$B7:$AQ7,'Pre ISIC Consolidation'!$B$60:$AQ$60,'SoESCaOMCbIC-capital'!AC$1)</f>
        <v>0</v>
      </c>
      <c r="AD6" s="81">
        <f>SUMIFS('Pre ISIC Consolidation'!$B7:$AQ7,'Pre ISIC Consolidation'!$B$60:$AQ$60,'SoESCaOMCbIC-capital'!AD$1)</f>
        <v>0</v>
      </c>
      <c r="AE6" s="81">
        <f>SUMIFS('Pre ISIC Consolidation'!$B7:$AQ7,'Pre ISIC Consolidation'!$B$60:$AQ$60,'SoESCaOMCbIC-capital'!AE$1)</f>
        <v>7.5577670596577259E-2</v>
      </c>
      <c r="AF6" s="81">
        <f>SUMIFS('Pre ISIC Consolidation'!$B7:$AQ7,'Pre ISIC Consolidation'!$B$60:$AQ$60,'SoESCaOMCbIC-capital'!AF$1)</f>
        <v>0</v>
      </c>
      <c r="AG6" s="81">
        <f>SUMIFS('Pre ISIC Consolidation'!$B7:$AQ7,'Pre ISIC Consolidation'!$B$60:$AQ$60,'SoESCaOMCbIC-capital'!AG$1)</f>
        <v>0</v>
      </c>
      <c r="AH6" s="81">
        <f>SUMIFS('Pre ISIC Consolidation'!$B7:$AQ7,'Pre ISIC Consolidation'!$B$60:$AQ$60,'SoESCaOMCbIC-capital'!AH$1)</f>
        <v>0</v>
      </c>
      <c r="AI6" s="81">
        <f>SUMIFS('Pre ISIC Consolidation'!$B7:$AQ7,'Pre ISIC Consolidation'!$B$60:$AQ$60,'SoESCaOMCbIC-capital'!AI$1)</f>
        <v>0</v>
      </c>
      <c r="AJ6" s="81">
        <f>SUMIFS('Pre ISIC Consolidation'!$B7:$AQ7,'Pre ISIC Consolidation'!$B$60:$AQ$60,'SoESCaOMCbIC-capital'!AJ$1)</f>
        <v>0</v>
      </c>
      <c r="AK6" s="81">
        <f>SUMIFS('Pre ISIC Consolidation'!$B7:$AQ7,'Pre ISIC Consolidation'!$B$60:$AQ$60,'SoESCaOMCbIC-capital'!AK$1)</f>
        <v>0</v>
      </c>
      <c r="AL6" s="81">
        <f>SUMIFS('Pre ISIC Consolidation'!$B7:$AQ7,'Pre ISIC Consolidation'!$B$60:$AQ$60,'SoESCaOMCbIC-capital'!AL$1)</f>
        <v>5.0860228896338608E-2</v>
      </c>
      <c r="AM6" s="81">
        <f>SUMIFS('Pre ISIC Consolidation'!$B7:$AQ7,'Pre ISIC Consolidation'!$B$60:$AQ$60,'SoESCaOMCbIC-capital'!AM$1)</f>
        <v>5.1885685029438279E-2</v>
      </c>
      <c r="AN6" s="81">
        <f>SUMIFS('Pre ISIC Consolidation'!$B7:$AQ7,'Pre ISIC Consolidation'!$B$60:$AQ$60,'SoESCaOMCbIC-capital'!AN$1)</f>
        <v>0</v>
      </c>
      <c r="AO6" s="81">
        <f>SUMIFS('Pre ISIC Consolidation'!$B7:$AQ7,'Pre ISIC Consolidation'!$B$60:$AQ$60,'SoESCaOMCbIC-capital'!AO$1)</f>
        <v>0</v>
      </c>
      <c r="AP6" s="81">
        <f>SUMIFS('Pre ISIC Consolidation'!$B7:$AQ7,'Pre ISIC Consolidation'!$B$60:$AQ$60,'SoESCaOMCbIC-capital'!AP$1)</f>
        <v>0</v>
      </c>
      <c r="AQ6" s="81">
        <f>SUMIFS('Pre ISIC Consolidation'!$B7:$AQ7,'Pre ISIC Consolidation'!$B$60:$AQ$60,'SoESCaOMCbIC-capital'!AQ$1)</f>
        <v>0</v>
      </c>
    </row>
    <row r="7" spans="1:43" x14ac:dyDescent="0.45">
      <c r="A7" t="s">
        <v>204</v>
      </c>
      <c r="B7" s="81">
        <f>SUMIFS('Pre ISIC Consolidation'!$B8:$AQ8,'Pre ISIC Consolidation'!$B$60:$AQ$60,'SoESCaOMCbIC-capital'!B$1)</f>
        <v>0</v>
      </c>
      <c r="C7" s="81">
        <f>SUMIFS('Pre ISIC Consolidation'!$B8:$AQ8,'Pre ISIC Consolidation'!$B$60:$AQ$60,'SoESCaOMCbIC-capital'!C$1)</f>
        <v>0</v>
      </c>
      <c r="D7" s="81">
        <f>SUMIFS('Pre ISIC Consolidation'!$B8:$AQ8,'Pre ISIC Consolidation'!$B$60:$AQ$60,'SoESCaOMCbIC-capital'!D$1)</f>
        <v>0</v>
      </c>
      <c r="E7" s="81">
        <f>SUMIFS('Pre ISIC Consolidation'!$B8:$AQ8,'Pre ISIC Consolidation'!$B$60:$AQ$60,'SoESCaOMCbIC-capital'!E$1)</f>
        <v>0</v>
      </c>
      <c r="F7" s="81">
        <f>SUMIFS('Pre ISIC Consolidation'!$B8:$AQ8,'Pre ISIC Consolidation'!$B$60:$AQ$60,'SoESCaOMCbIC-capital'!F$1)</f>
        <v>0</v>
      </c>
      <c r="G7" s="81">
        <f>SUMIFS('Pre ISIC Consolidation'!$B8:$AQ8,'Pre ISIC Consolidation'!$B$60:$AQ$60,'SoESCaOMCbIC-capital'!G$1)</f>
        <v>0</v>
      </c>
      <c r="H7" s="81">
        <f>SUMIFS('Pre ISIC Consolidation'!$B8:$AQ8,'Pre ISIC Consolidation'!$B$60:$AQ$60,'SoESCaOMCbIC-capital'!H$1)</f>
        <v>0</v>
      </c>
      <c r="I7" s="81">
        <f>SUMIFS('Pre ISIC Consolidation'!$B8:$AQ8,'Pre ISIC Consolidation'!$B$60:$AQ$60,'SoESCaOMCbIC-capital'!I$1)</f>
        <v>0</v>
      </c>
      <c r="J7" s="81">
        <f>SUMIFS('Pre ISIC Consolidation'!$B8:$AQ8,'Pre ISIC Consolidation'!$B$60:$AQ$60,'SoESCaOMCbIC-capital'!J$1)</f>
        <v>0</v>
      </c>
      <c r="K7" s="81">
        <f>SUMIFS('Pre ISIC Consolidation'!$B8:$AQ8,'Pre ISIC Consolidation'!$B$60:$AQ$60,'SoESCaOMCbIC-capital'!K$1)</f>
        <v>0</v>
      </c>
      <c r="L7" s="81">
        <f>SUMIFS('Pre ISIC Consolidation'!$B8:$AQ8,'Pre ISIC Consolidation'!$B$60:$AQ$60,'SoESCaOMCbIC-capital'!L$1)</f>
        <v>0</v>
      </c>
      <c r="M7" s="81">
        <f>SUMIFS('Pre ISIC Consolidation'!$B8:$AQ8,'Pre ISIC Consolidation'!$B$60:$AQ$60,'SoESCaOMCbIC-capital'!M$1)</f>
        <v>0</v>
      </c>
      <c r="N7" s="81">
        <f>SUMIFS('Pre ISIC Consolidation'!$B8:$AQ8,'Pre ISIC Consolidation'!$B$60:$AQ$60,'SoESCaOMCbIC-capital'!N$1)</f>
        <v>0</v>
      </c>
      <c r="O7" s="81">
        <f>SUMIFS('Pre ISIC Consolidation'!$B8:$AQ8,'Pre ISIC Consolidation'!$B$60:$AQ$60,'SoESCaOMCbIC-capital'!O$1)</f>
        <v>0</v>
      </c>
      <c r="P7" s="81">
        <f>SUMIFS('Pre ISIC Consolidation'!$B8:$AQ8,'Pre ISIC Consolidation'!$B$60:$AQ$60,'SoESCaOMCbIC-capital'!P$1)</f>
        <v>0</v>
      </c>
      <c r="Q7" s="81">
        <f>SUMIFS('Pre ISIC Consolidation'!$B8:$AQ8,'Pre ISIC Consolidation'!$B$60:$AQ$60,'SoESCaOMCbIC-capital'!Q$1)</f>
        <v>0</v>
      </c>
      <c r="R7" s="81">
        <f>SUMIFS('Pre ISIC Consolidation'!$B8:$AQ8,'Pre ISIC Consolidation'!$B$60:$AQ$60,'SoESCaOMCbIC-capital'!R$1)</f>
        <v>0</v>
      </c>
      <c r="S7" s="81">
        <f>SUMIFS('Pre ISIC Consolidation'!$B8:$AQ8,'Pre ISIC Consolidation'!$B$60:$AQ$60,'SoESCaOMCbIC-capital'!S$1)</f>
        <v>0</v>
      </c>
      <c r="T7" s="81">
        <f>SUMIFS('Pre ISIC Consolidation'!$B8:$AQ8,'Pre ISIC Consolidation'!$B$60:$AQ$60,'SoESCaOMCbIC-capital'!T$1)</f>
        <v>0</v>
      </c>
      <c r="U7" s="81">
        <f>SUMIFS('Pre ISIC Consolidation'!$B8:$AQ8,'Pre ISIC Consolidation'!$B$60:$AQ$60,'SoESCaOMCbIC-capital'!U$1)</f>
        <v>0</v>
      </c>
      <c r="V7" s="81">
        <f>SUMIFS('Pre ISIC Consolidation'!$B8:$AQ8,'Pre ISIC Consolidation'!$B$60:$AQ$60,'SoESCaOMCbIC-capital'!V$1)</f>
        <v>0.6578947368421052</v>
      </c>
      <c r="W7" s="81">
        <f>SUMIFS('Pre ISIC Consolidation'!$B8:$AQ8,'Pre ISIC Consolidation'!$B$60:$AQ$60,'SoESCaOMCbIC-capital'!W$1)</f>
        <v>0</v>
      </c>
      <c r="X7" s="81">
        <f>SUMIFS('Pre ISIC Consolidation'!$B8:$AQ8,'Pre ISIC Consolidation'!$B$60:$AQ$60,'SoESCaOMCbIC-capital'!X$1)</f>
        <v>0</v>
      </c>
      <c r="Y7" s="81">
        <f>SUMIFS('Pre ISIC Consolidation'!$B8:$AQ8,'Pre ISIC Consolidation'!$B$60:$AQ$60,'SoESCaOMCbIC-capital'!Y$1)</f>
        <v>0.15789473684210525</v>
      </c>
      <c r="Z7" s="81">
        <f>SUMIFS('Pre ISIC Consolidation'!$B8:$AQ8,'Pre ISIC Consolidation'!$B$60:$AQ$60,'SoESCaOMCbIC-capital'!Z$1)</f>
        <v>0</v>
      </c>
      <c r="AA7" s="81">
        <f>SUMIFS('Pre ISIC Consolidation'!$B8:$AQ8,'Pre ISIC Consolidation'!$B$60:$AQ$60,'SoESCaOMCbIC-capital'!AA$1)</f>
        <v>0</v>
      </c>
      <c r="AB7" s="81">
        <f>SUMIFS('Pre ISIC Consolidation'!$B8:$AQ8,'Pre ISIC Consolidation'!$B$60:$AQ$60,'SoESCaOMCbIC-capital'!AB$1)</f>
        <v>0</v>
      </c>
      <c r="AC7" s="81">
        <f>SUMIFS('Pre ISIC Consolidation'!$B8:$AQ8,'Pre ISIC Consolidation'!$B$60:$AQ$60,'SoESCaOMCbIC-capital'!AC$1)</f>
        <v>0</v>
      </c>
      <c r="AD7" s="81">
        <f>SUMIFS('Pre ISIC Consolidation'!$B8:$AQ8,'Pre ISIC Consolidation'!$B$60:$AQ$60,'SoESCaOMCbIC-capital'!AD$1)</f>
        <v>0</v>
      </c>
      <c r="AE7" s="81">
        <f>SUMIFS('Pre ISIC Consolidation'!$B8:$AQ8,'Pre ISIC Consolidation'!$B$60:$AQ$60,'SoESCaOMCbIC-capital'!AE$1)</f>
        <v>0</v>
      </c>
      <c r="AF7" s="81">
        <f>SUMIFS('Pre ISIC Consolidation'!$B8:$AQ8,'Pre ISIC Consolidation'!$B$60:$AQ$60,'SoESCaOMCbIC-capital'!AF$1)</f>
        <v>0</v>
      </c>
      <c r="AG7" s="81">
        <f>SUMIFS('Pre ISIC Consolidation'!$B8:$AQ8,'Pre ISIC Consolidation'!$B$60:$AQ$60,'SoESCaOMCbIC-capital'!AG$1)</f>
        <v>0</v>
      </c>
      <c r="AH7" s="81">
        <f>SUMIFS('Pre ISIC Consolidation'!$B8:$AQ8,'Pre ISIC Consolidation'!$B$60:$AQ$60,'SoESCaOMCbIC-capital'!AH$1)</f>
        <v>0</v>
      </c>
      <c r="AI7" s="81">
        <f>SUMIFS('Pre ISIC Consolidation'!$B8:$AQ8,'Pre ISIC Consolidation'!$B$60:$AQ$60,'SoESCaOMCbIC-capital'!AI$1)</f>
        <v>0</v>
      </c>
      <c r="AJ7" s="81">
        <f>SUMIFS('Pre ISIC Consolidation'!$B8:$AQ8,'Pre ISIC Consolidation'!$B$60:$AQ$60,'SoESCaOMCbIC-capital'!AJ$1)</f>
        <v>0</v>
      </c>
      <c r="AK7" s="81">
        <f>SUMIFS('Pre ISIC Consolidation'!$B8:$AQ8,'Pre ISIC Consolidation'!$B$60:$AQ$60,'SoESCaOMCbIC-capital'!AK$1)</f>
        <v>0</v>
      </c>
      <c r="AL7" s="81">
        <f>SUMIFS('Pre ISIC Consolidation'!$B8:$AQ8,'Pre ISIC Consolidation'!$B$60:$AQ$60,'SoESCaOMCbIC-capital'!AL$1)</f>
        <v>0.14035087719298245</v>
      </c>
      <c r="AM7" s="81">
        <f>SUMIFS('Pre ISIC Consolidation'!$B8:$AQ8,'Pre ISIC Consolidation'!$B$60:$AQ$60,'SoESCaOMCbIC-capital'!AM$1)</f>
        <v>4.3859649122807015E-2</v>
      </c>
      <c r="AN7" s="81">
        <f>SUMIFS('Pre ISIC Consolidation'!$B8:$AQ8,'Pre ISIC Consolidation'!$B$60:$AQ$60,'SoESCaOMCbIC-capital'!AN$1)</f>
        <v>0</v>
      </c>
      <c r="AO7" s="81">
        <f>SUMIFS('Pre ISIC Consolidation'!$B8:$AQ8,'Pre ISIC Consolidation'!$B$60:$AQ$60,'SoESCaOMCbIC-capital'!AO$1)</f>
        <v>0</v>
      </c>
      <c r="AP7" s="81">
        <f>SUMIFS('Pre ISIC Consolidation'!$B8:$AQ8,'Pre ISIC Consolidation'!$B$60:$AQ$60,'SoESCaOMCbIC-capital'!AP$1)</f>
        <v>0</v>
      </c>
      <c r="AQ7" s="81">
        <f>SUMIFS('Pre ISIC Consolidation'!$B8:$AQ8,'Pre ISIC Consolidation'!$B$60:$AQ$60,'SoESCaOMCbIC-capital'!AQ$1)</f>
        <v>0</v>
      </c>
    </row>
    <row r="8" spans="1:43" x14ac:dyDescent="0.45">
      <c r="A8" t="s">
        <v>205</v>
      </c>
      <c r="B8" s="81">
        <f>SUMIFS('Pre ISIC Consolidation'!$B9:$AQ9,'Pre ISIC Consolidation'!$B$60:$AQ$60,'SoESCaOMCbIC-capital'!B$1)</f>
        <v>0</v>
      </c>
      <c r="C8" s="81">
        <f>SUMIFS('Pre ISIC Consolidation'!$B9:$AQ9,'Pre ISIC Consolidation'!$B$60:$AQ$60,'SoESCaOMCbIC-capital'!C$1)</f>
        <v>0</v>
      </c>
      <c r="D8" s="81">
        <f>SUMIFS('Pre ISIC Consolidation'!$B9:$AQ9,'Pre ISIC Consolidation'!$B$60:$AQ$60,'SoESCaOMCbIC-capital'!D$1)</f>
        <v>0</v>
      </c>
      <c r="E8" s="81">
        <f>SUMIFS('Pre ISIC Consolidation'!$B9:$AQ9,'Pre ISIC Consolidation'!$B$60:$AQ$60,'SoESCaOMCbIC-capital'!E$1)</f>
        <v>0</v>
      </c>
      <c r="F8" s="81">
        <f>SUMIFS('Pre ISIC Consolidation'!$B9:$AQ9,'Pre ISIC Consolidation'!$B$60:$AQ$60,'SoESCaOMCbIC-capital'!F$1)</f>
        <v>0</v>
      </c>
      <c r="G8" s="81">
        <f>SUMIFS('Pre ISIC Consolidation'!$B9:$AQ9,'Pre ISIC Consolidation'!$B$60:$AQ$60,'SoESCaOMCbIC-capital'!G$1)</f>
        <v>0</v>
      </c>
      <c r="H8" s="81">
        <f>SUMIFS('Pre ISIC Consolidation'!$B9:$AQ9,'Pre ISIC Consolidation'!$B$60:$AQ$60,'SoESCaOMCbIC-capital'!H$1)</f>
        <v>0</v>
      </c>
      <c r="I8" s="81">
        <f>SUMIFS('Pre ISIC Consolidation'!$B9:$AQ9,'Pre ISIC Consolidation'!$B$60:$AQ$60,'SoESCaOMCbIC-capital'!I$1)</f>
        <v>0</v>
      </c>
      <c r="J8" s="81">
        <f>SUMIFS('Pre ISIC Consolidation'!$B9:$AQ9,'Pre ISIC Consolidation'!$B$60:$AQ$60,'SoESCaOMCbIC-capital'!J$1)</f>
        <v>0</v>
      </c>
      <c r="K8" s="81">
        <f>SUMIFS('Pre ISIC Consolidation'!$B9:$AQ9,'Pre ISIC Consolidation'!$B$60:$AQ$60,'SoESCaOMCbIC-capital'!K$1)</f>
        <v>0</v>
      </c>
      <c r="L8" s="81">
        <f>SUMIFS('Pre ISIC Consolidation'!$B9:$AQ9,'Pre ISIC Consolidation'!$B$60:$AQ$60,'SoESCaOMCbIC-capital'!L$1)</f>
        <v>0</v>
      </c>
      <c r="M8" s="81">
        <f>SUMIFS('Pre ISIC Consolidation'!$B9:$AQ9,'Pre ISIC Consolidation'!$B$60:$AQ$60,'SoESCaOMCbIC-capital'!M$1)</f>
        <v>0</v>
      </c>
      <c r="N8" s="81">
        <f>SUMIFS('Pre ISIC Consolidation'!$B9:$AQ9,'Pre ISIC Consolidation'!$B$60:$AQ$60,'SoESCaOMCbIC-capital'!N$1)</f>
        <v>0</v>
      </c>
      <c r="O8" s="81">
        <f>SUMIFS('Pre ISIC Consolidation'!$B9:$AQ9,'Pre ISIC Consolidation'!$B$60:$AQ$60,'SoESCaOMCbIC-capital'!O$1)</f>
        <v>5.9171738835744038E-2</v>
      </c>
      <c r="P8" s="81">
        <f>SUMIFS('Pre ISIC Consolidation'!$B9:$AQ9,'Pre ISIC Consolidation'!$B$60:$AQ$60,'SoESCaOMCbIC-capital'!P$1)</f>
        <v>0</v>
      </c>
      <c r="Q8" s="81">
        <f>SUMIFS('Pre ISIC Consolidation'!$B9:$AQ9,'Pre ISIC Consolidation'!$B$60:$AQ$60,'SoESCaOMCbIC-capital'!Q$1)</f>
        <v>0</v>
      </c>
      <c r="R8" s="81">
        <f>SUMIFS('Pre ISIC Consolidation'!$B9:$AQ9,'Pre ISIC Consolidation'!$B$60:$AQ$60,'SoESCaOMCbIC-capital'!R$1)</f>
        <v>0</v>
      </c>
      <c r="S8" s="81">
        <f>SUMIFS('Pre ISIC Consolidation'!$B9:$AQ9,'Pre ISIC Consolidation'!$B$60:$AQ$60,'SoESCaOMCbIC-capital'!S$1)</f>
        <v>0</v>
      </c>
      <c r="T8" s="81">
        <f>SUMIFS('Pre ISIC Consolidation'!$B9:$AQ9,'Pre ISIC Consolidation'!$B$60:$AQ$60,'SoESCaOMCbIC-capital'!T$1)</f>
        <v>0</v>
      </c>
      <c r="U8" s="81">
        <f>SUMIFS('Pre ISIC Consolidation'!$B9:$AQ9,'Pre ISIC Consolidation'!$B$60:$AQ$60,'SoESCaOMCbIC-capital'!U$1)</f>
        <v>0</v>
      </c>
      <c r="V8" s="81">
        <f>SUMIFS('Pre ISIC Consolidation'!$B9:$AQ9,'Pre ISIC Consolidation'!$B$60:$AQ$60,'SoESCaOMCbIC-capital'!V$1)</f>
        <v>0.64246368900188089</v>
      </c>
      <c r="W8" s="81">
        <f>SUMIFS('Pre ISIC Consolidation'!$B9:$AQ9,'Pre ISIC Consolidation'!$B$60:$AQ$60,'SoESCaOMCbIC-capital'!W$1)</f>
        <v>0</v>
      </c>
      <c r="X8" s="81">
        <f>SUMIFS('Pre ISIC Consolidation'!$B9:$AQ9,'Pre ISIC Consolidation'!$B$60:$AQ$60,'SoESCaOMCbIC-capital'!X$1)</f>
        <v>0</v>
      </c>
      <c r="Y8" s="81">
        <f>SUMIFS('Pre ISIC Consolidation'!$B9:$AQ9,'Pre ISIC Consolidation'!$B$60:$AQ$60,'SoESCaOMCbIC-capital'!Y$1)</f>
        <v>0.17058818410556767</v>
      </c>
      <c r="Z8" s="81">
        <f>SUMIFS('Pre ISIC Consolidation'!$B9:$AQ9,'Pre ISIC Consolidation'!$B$60:$AQ$60,'SoESCaOMCbIC-capital'!Z$1)</f>
        <v>0</v>
      </c>
      <c r="AA8" s="81">
        <f>SUMIFS('Pre ISIC Consolidation'!$B9:$AQ9,'Pre ISIC Consolidation'!$B$60:$AQ$60,'SoESCaOMCbIC-capital'!AA$1)</f>
        <v>0</v>
      </c>
      <c r="AB8" s="81">
        <f>SUMIFS('Pre ISIC Consolidation'!$B9:$AQ9,'Pre ISIC Consolidation'!$B$60:$AQ$60,'SoESCaOMCbIC-capital'!AB$1)</f>
        <v>0</v>
      </c>
      <c r="AC8" s="81">
        <f>SUMIFS('Pre ISIC Consolidation'!$B9:$AQ9,'Pre ISIC Consolidation'!$B$60:$AQ$60,'SoESCaOMCbIC-capital'!AC$1)</f>
        <v>0</v>
      </c>
      <c r="AD8" s="81">
        <f>SUMIFS('Pre ISIC Consolidation'!$B9:$AQ9,'Pre ISIC Consolidation'!$B$60:$AQ$60,'SoESCaOMCbIC-capital'!AD$1)</f>
        <v>0</v>
      </c>
      <c r="AE8" s="81">
        <f>SUMIFS('Pre ISIC Consolidation'!$B9:$AQ9,'Pre ISIC Consolidation'!$B$60:$AQ$60,'SoESCaOMCbIC-capital'!AE$1)</f>
        <v>0</v>
      </c>
      <c r="AF8" s="81">
        <f>SUMIFS('Pre ISIC Consolidation'!$B9:$AQ9,'Pre ISIC Consolidation'!$B$60:$AQ$60,'SoESCaOMCbIC-capital'!AF$1)</f>
        <v>0</v>
      </c>
      <c r="AG8" s="81">
        <f>SUMIFS('Pre ISIC Consolidation'!$B9:$AQ9,'Pre ISIC Consolidation'!$B$60:$AQ$60,'SoESCaOMCbIC-capital'!AG$1)</f>
        <v>0</v>
      </c>
      <c r="AH8" s="81">
        <f>SUMIFS('Pre ISIC Consolidation'!$B9:$AQ9,'Pre ISIC Consolidation'!$B$60:$AQ$60,'SoESCaOMCbIC-capital'!AH$1)</f>
        <v>0</v>
      </c>
      <c r="AI8" s="81">
        <f>SUMIFS('Pre ISIC Consolidation'!$B9:$AQ9,'Pre ISIC Consolidation'!$B$60:$AQ$60,'SoESCaOMCbIC-capital'!AI$1)</f>
        <v>0</v>
      </c>
      <c r="AJ8" s="81">
        <f>SUMIFS('Pre ISIC Consolidation'!$B9:$AQ9,'Pre ISIC Consolidation'!$B$60:$AQ$60,'SoESCaOMCbIC-capital'!AJ$1)</f>
        <v>0</v>
      </c>
      <c r="AK8" s="81">
        <f>SUMIFS('Pre ISIC Consolidation'!$B9:$AQ9,'Pre ISIC Consolidation'!$B$60:$AQ$60,'SoESCaOMCbIC-capital'!AK$1)</f>
        <v>0</v>
      </c>
      <c r="AL8" s="81">
        <f>SUMIFS('Pre ISIC Consolidation'!$B9:$AQ9,'Pre ISIC Consolidation'!$B$60:$AQ$60,'SoESCaOMCbIC-capital'!AL$1)</f>
        <v>0.12777638805680738</v>
      </c>
      <c r="AM8" s="81">
        <f>SUMIFS('Pre ISIC Consolidation'!$B9:$AQ9,'Pre ISIC Consolidation'!$B$60:$AQ$60,'SoESCaOMCbIC-capital'!AM$1)</f>
        <v>0</v>
      </c>
      <c r="AN8" s="81">
        <f>SUMIFS('Pre ISIC Consolidation'!$B9:$AQ9,'Pre ISIC Consolidation'!$B$60:$AQ$60,'SoESCaOMCbIC-capital'!AN$1)</f>
        <v>0</v>
      </c>
      <c r="AO8" s="81">
        <f>SUMIFS('Pre ISIC Consolidation'!$B9:$AQ9,'Pre ISIC Consolidation'!$B$60:$AQ$60,'SoESCaOMCbIC-capital'!AO$1)</f>
        <v>0</v>
      </c>
      <c r="AP8" s="81">
        <f>SUMIFS('Pre ISIC Consolidation'!$B9:$AQ9,'Pre ISIC Consolidation'!$B$60:$AQ$60,'SoESCaOMCbIC-capital'!AP$1)</f>
        <v>0</v>
      </c>
      <c r="AQ8" s="81">
        <f>SUMIFS('Pre ISIC Consolidation'!$B9:$AQ9,'Pre ISIC Consolidation'!$B$60:$AQ$60,'SoESCaOMCbIC-capital'!AQ$1)</f>
        <v>0</v>
      </c>
    </row>
    <row r="9" spans="1:43" x14ac:dyDescent="0.45">
      <c r="A9" t="s">
        <v>206</v>
      </c>
      <c r="B9" s="81">
        <f>SUMIFS('Pre ISIC Consolidation'!$B10:$AQ10,'Pre ISIC Consolidation'!$B$60:$AQ$60,'SoESCaOMCbIC-capital'!B$1)</f>
        <v>0</v>
      </c>
      <c r="C9" s="81">
        <f>SUMIFS('Pre ISIC Consolidation'!$B10:$AQ10,'Pre ISIC Consolidation'!$B$60:$AQ$60,'SoESCaOMCbIC-capital'!C$1)</f>
        <v>0</v>
      </c>
      <c r="D9" s="81">
        <f>SUMIFS('Pre ISIC Consolidation'!$B10:$AQ10,'Pre ISIC Consolidation'!$B$60:$AQ$60,'SoESCaOMCbIC-capital'!D$1)</f>
        <v>0</v>
      </c>
      <c r="E9" s="81">
        <f>SUMIFS('Pre ISIC Consolidation'!$B10:$AQ10,'Pre ISIC Consolidation'!$B$60:$AQ$60,'SoESCaOMCbIC-capital'!E$1)</f>
        <v>0</v>
      </c>
      <c r="F9" s="81">
        <f>SUMIFS('Pre ISIC Consolidation'!$B10:$AQ10,'Pre ISIC Consolidation'!$B$60:$AQ$60,'SoESCaOMCbIC-capital'!F$1)</f>
        <v>0</v>
      </c>
      <c r="G9" s="81">
        <f>SUMIFS('Pre ISIC Consolidation'!$B10:$AQ10,'Pre ISIC Consolidation'!$B$60:$AQ$60,'SoESCaOMCbIC-capital'!G$1)</f>
        <v>0</v>
      </c>
      <c r="H9" s="81">
        <f>SUMIFS('Pre ISIC Consolidation'!$B10:$AQ10,'Pre ISIC Consolidation'!$B$60:$AQ$60,'SoESCaOMCbIC-capital'!H$1)</f>
        <v>0</v>
      </c>
      <c r="I9" s="81">
        <f>SUMIFS('Pre ISIC Consolidation'!$B10:$AQ10,'Pre ISIC Consolidation'!$B$60:$AQ$60,'SoESCaOMCbIC-capital'!I$1)</f>
        <v>0</v>
      </c>
      <c r="J9" s="81">
        <f>SUMIFS('Pre ISIC Consolidation'!$B10:$AQ10,'Pre ISIC Consolidation'!$B$60:$AQ$60,'SoESCaOMCbIC-capital'!J$1)</f>
        <v>0</v>
      </c>
      <c r="K9" s="81">
        <f>SUMIFS('Pre ISIC Consolidation'!$B10:$AQ10,'Pre ISIC Consolidation'!$B$60:$AQ$60,'SoESCaOMCbIC-capital'!K$1)</f>
        <v>0</v>
      </c>
      <c r="L9" s="81">
        <f>SUMIFS('Pre ISIC Consolidation'!$B10:$AQ10,'Pre ISIC Consolidation'!$B$60:$AQ$60,'SoESCaOMCbIC-capital'!L$1)</f>
        <v>0</v>
      </c>
      <c r="M9" s="81">
        <f>SUMIFS('Pre ISIC Consolidation'!$B10:$AQ10,'Pre ISIC Consolidation'!$B$60:$AQ$60,'SoESCaOMCbIC-capital'!M$1)</f>
        <v>0</v>
      </c>
      <c r="N9" s="81">
        <f>SUMIFS('Pre ISIC Consolidation'!$B10:$AQ10,'Pre ISIC Consolidation'!$B$60:$AQ$60,'SoESCaOMCbIC-capital'!N$1)</f>
        <v>0</v>
      </c>
      <c r="O9" s="81">
        <f>SUMIFS('Pre ISIC Consolidation'!$B10:$AQ10,'Pre ISIC Consolidation'!$B$60:$AQ$60,'SoESCaOMCbIC-capital'!O$1)</f>
        <v>0</v>
      </c>
      <c r="P9" s="81">
        <f>SUMIFS('Pre ISIC Consolidation'!$B10:$AQ10,'Pre ISIC Consolidation'!$B$60:$AQ$60,'SoESCaOMCbIC-capital'!P$1)</f>
        <v>0</v>
      </c>
      <c r="Q9" s="81">
        <f>SUMIFS('Pre ISIC Consolidation'!$B10:$AQ10,'Pre ISIC Consolidation'!$B$60:$AQ$60,'SoESCaOMCbIC-capital'!Q$1)</f>
        <v>0</v>
      </c>
      <c r="R9" s="81">
        <f>SUMIFS('Pre ISIC Consolidation'!$B10:$AQ10,'Pre ISIC Consolidation'!$B$60:$AQ$60,'SoESCaOMCbIC-capital'!R$1)</f>
        <v>0</v>
      </c>
      <c r="S9" s="81">
        <f>SUMIFS('Pre ISIC Consolidation'!$B10:$AQ10,'Pre ISIC Consolidation'!$B$60:$AQ$60,'SoESCaOMCbIC-capital'!S$1)</f>
        <v>0</v>
      </c>
      <c r="T9" s="81">
        <f>SUMIFS('Pre ISIC Consolidation'!$B10:$AQ10,'Pre ISIC Consolidation'!$B$60:$AQ$60,'SoESCaOMCbIC-capital'!T$1)</f>
        <v>0</v>
      </c>
      <c r="U9" s="81">
        <f>SUMIFS('Pre ISIC Consolidation'!$B10:$AQ10,'Pre ISIC Consolidation'!$B$60:$AQ$60,'SoESCaOMCbIC-capital'!U$1)</f>
        <v>0</v>
      </c>
      <c r="V9" s="81">
        <f>SUMIFS('Pre ISIC Consolidation'!$B10:$AQ10,'Pre ISIC Consolidation'!$B$60:$AQ$60,'SoESCaOMCbIC-capital'!V$1)</f>
        <v>0.67999999999999994</v>
      </c>
      <c r="W9" s="81">
        <f>SUMIFS('Pre ISIC Consolidation'!$B10:$AQ10,'Pre ISIC Consolidation'!$B$60:$AQ$60,'SoESCaOMCbIC-capital'!W$1)</f>
        <v>0</v>
      </c>
      <c r="X9" s="81">
        <f>SUMIFS('Pre ISIC Consolidation'!$B10:$AQ10,'Pre ISIC Consolidation'!$B$60:$AQ$60,'SoESCaOMCbIC-capital'!X$1)</f>
        <v>0</v>
      </c>
      <c r="Y9" s="81">
        <f>SUMIFS('Pre ISIC Consolidation'!$B10:$AQ10,'Pre ISIC Consolidation'!$B$60:$AQ$60,'SoESCaOMCbIC-capital'!Y$1)</f>
        <v>0.13999999999999999</v>
      </c>
      <c r="Z9" s="81">
        <f>SUMIFS('Pre ISIC Consolidation'!$B10:$AQ10,'Pre ISIC Consolidation'!$B$60:$AQ$60,'SoESCaOMCbIC-capital'!Z$1)</f>
        <v>0</v>
      </c>
      <c r="AA9" s="81">
        <f>SUMIFS('Pre ISIC Consolidation'!$B10:$AQ10,'Pre ISIC Consolidation'!$B$60:$AQ$60,'SoESCaOMCbIC-capital'!AA$1)</f>
        <v>0</v>
      </c>
      <c r="AB9" s="81">
        <f>SUMIFS('Pre ISIC Consolidation'!$B10:$AQ10,'Pre ISIC Consolidation'!$B$60:$AQ$60,'SoESCaOMCbIC-capital'!AB$1)</f>
        <v>0</v>
      </c>
      <c r="AC9" s="81">
        <f>SUMIFS('Pre ISIC Consolidation'!$B10:$AQ10,'Pre ISIC Consolidation'!$B$60:$AQ$60,'SoESCaOMCbIC-capital'!AC$1)</f>
        <v>0</v>
      </c>
      <c r="AD9" s="81">
        <f>SUMIFS('Pre ISIC Consolidation'!$B10:$AQ10,'Pre ISIC Consolidation'!$B$60:$AQ$60,'SoESCaOMCbIC-capital'!AD$1)</f>
        <v>0</v>
      </c>
      <c r="AE9" s="81">
        <f>SUMIFS('Pre ISIC Consolidation'!$B10:$AQ10,'Pre ISIC Consolidation'!$B$60:$AQ$60,'SoESCaOMCbIC-capital'!AE$1)</f>
        <v>0</v>
      </c>
      <c r="AF9" s="81">
        <f>SUMIFS('Pre ISIC Consolidation'!$B10:$AQ10,'Pre ISIC Consolidation'!$B$60:$AQ$60,'SoESCaOMCbIC-capital'!AF$1)</f>
        <v>0</v>
      </c>
      <c r="AG9" s="81">
        <f>SUMIFS('Pre ISIC Consolidation'!$B10:$AQ10,'Pre ISIC Consolidation'!$B$60:$AQ$60,'SoESCaOMCbIC-capital'!AG$1)</f>
        <v>0</v>
      </c>
      <c r="AH9" s="81">
        <f>SUMIFS('Pre ISIC Consolidation'!$B10:$AQ10,'Pre ISIC Consolidation'!$B$60:$AQ$60,'SoESCaOMCbIC-capital'!AH$1)</f>
        <v>0</v>
      </c>
      <c r="AI9" s="81">
        <f>SUMIFS('Pre ISIC Consolidation'!$B10:$AQ10,'Pre ISIC Consolidation'!$B$60:$AQ$60,'SoESCaOMCbIC-capital'!AI$1)</f>
        <v>0</v>
      </c>
      <c r="AJ9" s="81">
        <f>SUMIFS('Pre ISIC Consolidation'!$B10:$AQ10,'Pre ISIC Consolidation'!$B$60:$AQ$60,'SoESCaOMCbIC-capital'!AJ$1)</f>
        <v>0</v>
      </c>
      <c r="AK9" s="81">
        <f>SUMIFS('Pre ISIC Consolidation'!$B10:$AQ10,'Pre ISIC Consolidation'!$B$60:$AQ$60,'SoESCaOMCbIC-capital'!AK$1)</f>
        <v>0</v>
      </c>
      <c r="AL9" s="81">
        <f>SUMIFS('Pre ISIC Consolidation'!$B10:$AQ10,'Pre ISIC Consolidation'!$B$60:$AQ$60,'SoESCaOMCbIC-capital'!AL$1)</f>
        <v>0.17999999999999997</v>
      </c>
      <c r="AM9" s="81">
        <f>SUMIFS('Pre ISIC Consolidation'!$B10:$AQ10,'Pre ISIC Consolidation'!$B$60:$AQ$60,'SoESCaOMCbIC-capital'!AM$1)</f>
        <v>0</v>
      </c>
      <c r="AN9" s="81">
        <f>SUMIFS('Pre ISIC Consolidation'!$B10:$AQ10,'Pre ISIC Consolidation'!$B$60:$AQ$60,'SoESCaOMCbIC-capital'!AN$1)</f>
        <v>0</v>
      </c>
      <c r="AO9" s="81">
        <f>SUMIFS('Pre ISIC Consolidation'!$B10:$AQ10,'Pre ISIC Consolidation'!$B$60:$AQ$60,'SoESCaOMCbIC-capital'!AO$1)</f>
        <v>0</v>
      </c>
      <c r="AP9" s="81">
        <f>SUMIFS('Pre ISIC Consolidation'!$B10:$AQ10,'Pre ISIC Consolidation'!$B$60:$AQ$60,'SoESCaOMCbIC-capital'!AP$1)</f>
        <v>0</v>
      </c>
      <c r="AQ9" s="81">
        <f>SUMIFS('Pre ISIC Consolidation'!$B10:$AQ10,'Pre ISIC Consolidation'!$B$60:$AQ$60,'SoESCaOMCbIC-capital'!AQ$1)</f>
        <v>0</v>
      </c>
    </row>
    <row r="10" spans="1:43" x14ac:dyDescent="0.45">
      <c r="A10" t="s">
        <v>207</v>
      </c>
      <c r="B10" s="81">
        <f>SUMIFS('Pre ISIC Consolidation'!$B11:$AQ11,'Pre ISIC Consolidation'!$B$60:$AQ$60,'SoESCaOMCbIC-capital'!B$1)</f>
        <v>0</v>
      </c>
      <c r="C10" s="81">
        <f>SUMIFS('Pre ISIC Consolidation'!$B11:$AQ11,'Pre ISIC Consolidation'!$B$60:$AQ$60,'SoESCaOMCbIC-capital'!C$1)</f>
        <v>0</v>
      </c>
      <c r="D10" s="81">
        <f>SUMIFS('Pre ISIC Consolidation'!$B11:$AQ11,'Pre ISIC Consolidation'!$B$60:$AQ$60,'SoESCaOMCbIC-capital'!D$1)</f>
        <v>0</v>
      </c>
      <c r="E10" s="81">
        <f>SUMIFS('Pre ISIC Consolidation'!$B11:$AQ11,'Pre ISIC Consolidation'!$B$60:$AQ$60,'SoESCaOMCbIC-capital'!E$1)</f>
        <v>0</v>
      </c>
      <c r="F10" s="81">
        <f>SUMIFS('Pre ISIC Consolidation'!$B11:$AQ11,'Pre ISIC Consolidation'!$B$60:$AQ$60,'SoESCaOMCbIC-capital'!F$1)</f>
        <v>0</v>
      </c>
      <c r="G10" s="81">
        <f>SUMIFS('Pre ISIC Consolidation'!$B11:$AQ11,'Pre ISIC Consolidation'!$B$60:$AQ$60,'SoESCaOMCbIC-capital'!G$1)</f>
        <v>0</v>
      </c>
      <c r="H10" s="81">
        <f>SUMIFS('Pre ISIC Consolidation'!$B11:$AQ11,'Pre ISIC Consolidation'!$B$60:$AQ$60,'SoESCaOMCbIC-capital'!H$1)</f>
        <v>0</v>
      </c>
      <c r="I10" s="81">
        <f>SUMIFS('Pre ISIC Consolidation'!$B11:$AQ11,'Pre ISIC Consolidation'!$B$60:$AQ$60,'SoESCaOMCbIC-capital'!I$1)</f>
        <v>0</v>
      </c>
      <c r="J10" s="81">
        <f>SUMIFS('Pre ISIC Consolidation'!$B11:$AQ11,'Pre ISIC Consolidation'!$B$60:$AQ$60,'SoESCaOMCbIC-capital'!J$1)</f>
        <v>0</v>
      </c>
      <c r="K10" s="81">
        <f>SUMIFS('Pre ISIC Consolidation'!$B11:$AQ11,'Pre ISIC Consolidation'!$B$60:$AQ$60,'SoESCaOMCbIC-capital'!K$1)</f>
        <v>2.3001470420079329E-3</v>
      </c>
      <c r="L10" s="81">
        <f>SUMIFS('Pre ISIC Consolidation'!$B11:$AQ11,'Pre ISIC Consolidation'!$B$60:$AQ$60,'SoESCaOMCbIC-capital'!L$1)</f>
        <v>4.8507419772996917E-4</v>
      </c>
      <c r="M10" s="81">
        <f>SUMIFS('Pre ISIC Consolidation'!$B11:$AQ11,'Pre ISIC Consolidation'!$B$60:$AQ$60,'SoESCaOMCbIC-capital'!M$1)</f>
        <v>0</v>
      </c>
      <c r="N10" s="81">
        <f>SUMIFS('Pre ISIC Consolidation'!$B11:$AQ11,'Pre ISIC Consolidation'!$B$60:$AQ$60,'SoESCaOMCbIC-capital'!N$1)</f>
        <v>0</v>
      </c>
      <c r="O10" s="81">
        <f>SUMIFS('Pre ISIC Consolidation'!$B11:$AQ11,'Pre ISIC Consolidation'!$B$60:$AQ$60,'SoESCaOMCbIC-capital'!O$1)</f>
        <v>0</v>
      </c>
      <c r="P10" s="81">
        <f>SUMIFS('Pre ISIC Consolidation'!$B11:$AQ11,'Pre ISIC Consolidation'!$B$60:$AQ$60,'SoESCaOMCbIC-capital'!P$1)</f>
        <v>3.6648621011477336E-4</v>
      </c>
      <c r="Q10" s="81">
        <f>SUMIFS('Pre ISIC Consolidation'!$B11:$AQ11,'Pre ISIC Consolidation'!$B$60:$AQ$60,'SoESCaOMCbIC-capital'!Q$1)</f>
        <v>0</v>
      </c>
      <c r="R10" s="81">
        <f>SUMIFS('Pre ISIC Consolidation'!$B11:$AQ11,'Pre ISIC Consolidation'!$B$60:$AQ$60,'SoESCaOMCbIC-capital'!R$1)</f>
        <v>0</v>
      </c>
      <c r="S10" s="81">
        <f>SUMIFS('Pre ISIC Consolidation'!$B11:$AQ11,'Pre ISIC Consolidation'!$B$60:$AQ$60,'SoESCaOMCbIC-capital'!S$1)</f>
        <v>0</v>
      </c>
      <c r="T10" s="81">
        <f>SUMIFS('Pre ISIC Consolidation'!$B11:$AQ11,'Pre ISIC Consolidation'!$B$60:$AQ$60,'SoESCaOMCbIC-capital'!T$1)</f>
        <v>0</v>
      </c>
      <c r="U10" s="81">
        <f>SUMIFS('Pre ISIC Consolidation'!$B11:$AQ11,'Pre ISIC Consolidation'!$B$60:$AQ$60,'SoESCaOMCbIC-capital'!U$1)</f>
        <v>0</v>
      </c>
      <c r="V10" s="81">
        <f>SUMIFS('Pre ISIC Consolidation'!$B11:$AQ11,'Pre ISIC Consolidation'!$B$60:$AQ$60,'SoESCaOMCbIC-capital'!V$1)</f>
        <v>0.46209826405171966</v>
      </c>
      <c r="W10" s="81">
        <f>SUMIFS('Pre ISIC Consolidation'!$B11:$AQ11,'Pre ISIC Consolidation'!$B$60:$AQ$60,'SoESCaOMCbIC-capital'!W$1)</f>
        <v>0</v>
      </c>
      <c r="X10" s="81">
        <f>SUMIFS('Pre ISIC Consolidation'!$B11:$AQ11,'Pre ISIC Consolidation'!$B$60:$AQ$60,'SoESCaOMCbIC-capital'!X$1)</f>
        <v>0</v>
      </c>
      <c r="Y10" s="81">
        <f>SUMIFS('Pre ISIC Consolidation'!$B11:$AQ11,'Pre ISIC Consolidation'!$B$60:$AQ$60,'SoESCaOMCbIC-capital'!Y$1)</f>
        <v>2.851903439375358E-2</v>
      </c>
      <c r="Z10" s="81">
        <f>SUMIFS('Pre ISIC Consolidation'!$B11:$AQ11,'Pre ISIC Consolidation'!$B$60:$AQ$60,'SoESCaOMCbIC-capital'!Z$1)</f>
        <v>0.50472047573573309</v>
      </c>
      <c r="AA10" s="81">
        <f>SUMIFS('Pre ISIC Consolidation'!$B11:$AQ11,'Pre ISIC Consolidation'!$B$60:$AQ$60,'SoESCaOMCbIC-capital'!AA$1)</f>
        <v>0</v>
      </c>
      <c r="AB10" s="81">
        <f>SUMIFS('Pre ISIC Consolidation'!$B11:$AQ11,'Pre ISIC Consolidation'!$B$60:$AQ$60,'SoESCaOMCbIC-capital'!AB$1)</f>
        <v>0</v>
      </c>
      <c r="AC10" s="81">
        <f>SUMIFS('Pre ISIC Consolidation'!$B11:$AQ11,'Pre ISIC Consolidation'!$B$60:$AQ$60,'SoESCaOMCbIC-capital'!AC$1)</f>
        <v>0</v>
      </c>
      <c r="AD10" s="81">
        <f>SUMIFS('Pre ISIC Consolidation'!$B11:$AQ11,'Pre ISIC Consolidation'!$B$60:$AQ$60,'SoESCaOMCbIC-capital'!AD$1)</f>
        <v>0</v>
      </c>
      <c r="AE10" s="81">
        <f>SUMIFS('Pre ISIC Consolidation'!$B11:$AQ11,'Pre ISIC Consolidation'!$B$60:$AQ$60,'SoESCaOMCbIC-capital'!AE$1)</f>
        <v>0</v>
      </c>
      <c r="AF10" s="81">
        <f>SUMIFS('Pre ISIC Consolidation'!$B11:$AQ11,'Pre ISIC Consolidation'!$B$60:$AQ$60,'SoESCaOMCbIC-capital'!AF$1)</f>
        <v>6.8886743694495669E-4</v>
      </c>
      <c r="AG10" s="81">
        <f>SUMIFS('Pre ISIC Consolidation'!$B11:$AQ11,'Pre ISIC Consolidation'!$B$60:$AQ$60,'SoESCaOMCbIC-capital'!AG$1)</f>
        <v>0</v>
      </c>
      <c r="AH10" s="81">
        <f>SUMIFS('Pre ISIC Consolidation'!$B11:$AQ11,'Pre ISIC Consolidation'!$B$60:$AQ$60,'SoESCaOMCbIC-capital'!AH$1)</f>
        <v>0</v>
      </c>
      <c r="AI10" s="81">
        <f>SUMIFS('Pre ISIC Consolidation'!$B11:$AQ11,'Pre ISIC Consolidation'!$B$60:$AQ$60,'SoESCaOMCbIC-capital'!AI$1)</f>
        <v>0</v>
      </c>
      <c r="AJ10" s="81">
        <f>SUMIFS('Pre ISIC Consolidation'!$B11:$AQ11,'Pre ISIC Consolidation'!$B$60:$AQ$60,'SoESCaOMCbIC-capital'!AJ$1)</f>
        <v>0</v>
      </c>
      <c r="AK10" s="81">
        <f>SUMIFS('Pre ISIC Consolidation'!$B11:$AQ11,'Pre ISIC Consolidation'!$B$60:$AQ$60,'SoESCaOMCbIC-capital'!AK$1)</f>
        <v>0</v>
      </c>
      <c r="AL10" s="81">
        <f>SUMIFS('Pre ISIC Consolidation'!$B11:$AQ11,'Pre ISIC Consolidation'!$B$60:$AQ$60,'SoESCaOMCbIC-capital'!AL$1)</f>
        <v>0</v>
      </c>
      <c r="AM10" s="81">
        <f>SUMIFS('Pre ISIC Consolidation'!$B11:$AQ11,'Pre ISIC Consolidation'!$B$60:$AQ$60,'SoESCaOMCbIC-capital'!AM$1)</f>
        <v>8.2165093199600733E-4</v>
      </c>
      <c r="AN10" s="81">
        <f>SUMIFS('Pre ISIC Consolidation'!$B11:$AQ11,'Pre ISIC Consolidation'!$B$60:$AQ$60,'SoESCaOMCbIC-capital'!AN$1)</f>
        <v>0</v>
      </c>
      <c r="AO10" s="81">
        <f>SUMIFS('Pre ISIC Consolidation'!$B11:$AQ11,'Pre ISIC Consolidation'!$B$60:$AQ$60,'SoESCaOMCbIC-capital'!AO$1)</f>
        <v>0</v>
      </c>
      <c r="AP10" s="81">
        <f>SUMIFS('Pre ISIC Consolidation'!$B11:$AQ11,'Pre ISIC Consolidation'!$B$60:$AQ$60,'SoESCaOMCbIC-capital'!AP$1)</f>
        <v>0</v>
      </c>
      <c r="AQ10" s="81">
        <f>SUMIFS('Pre ISIC Consolidation'!$B11:$AQ11,'Pre ISIC Consolidation'!$B$60:$AQ$60,'SoESCaOMCbIC-capital'!AQ$1)</f>
        <v>0</v>
      </c>
    </row>
    <row r="11" spans="1:43" x14ac:dyDescent="0.45">
      <c r="A11" t="s">
        <v>208</v>
      </c>
      <c r="B11" s="81">
        <f>SUMIFS('Pre ISIC Consolidation'!$B12:$AQ12,'Pre ISIC Consolidation'!$B$60:$AQ$60,'SoESCaOMCbIC-capital'!B$1)</f>
        <v>0</v>
      </c>
      <c r="C11" s="81">
        <f>SUMIFS('Pre ISIC Consolidation'!$B12:$AQ12,'Pre ISIC Consolidation'!$B$60:$AQ$60,'SoESCaOMCbIC-capital'!C$1)</f>
        <v>0</v>
      </c>
      <c r="D11" s="81">
        <f>SUMIFS('Pre ISIC Consolidation'!$B12:$AQ12,'Pre ISIC Consolidation'!$B$60:$AQ$60,'SoESCaOMCbIC-capital'!D$1)</f>
        <v>0</v>
      </c>
      <c r="E11" s="81">
        <f>SUMIFS('Pre ISIC Consolidation'!$B12:$AQ12,'Pre ISIC Consolidation'!$B$60:$AQ$60,'SoESCaOMCbIC-capital'!E$1)</f>
        <v>0</v>
      </c>
      <c r="F11" s="81">
        <f>SUMIFS('Pre ISIC Consolidation'!$B12:$AQ12,'Pre ISIC Consolidation'!$B$60:$AQ$60,'SoESCaOMCbIC-capital'!F$1)</f>
        <v>0</v>
      </c>
      <c r="G11" s="81">
        <f>SUMIFS('Pre ISIC Consolidation'!$B12:$AQ12,'Pre ISIC Consolidation'!$B$60:$AQ$60,'SoESCaOMCbIC-capital'!G$1)</f>
        <v>0</v>
      </c>
      <c r="H11" s="81">
        <f>SUMIFS('Pre ISIC Consolidation'!$B12:$AQ12,'Pre ISIC Consolidation'!$B$60:$AQ$60,'SoESCaOMCbIC-capital'!H$1)</f>
        <v>0</v>
      </c>
      <c r="I11" s="81">
        <f>SUMIFS('Pre ISIC Consolidation'!$B12:$AQ12,'Pre ISIC Consolidation'!$B$60:$AQ$60,'SoESCaOMCbIC-capital'!I$1)</f>
        <v>0</v>
      </c>
      <c r="J11" s="81">
        <f>SUMIFS('Pre ISIC Consolidation'!$B12:$AQ12,'Pre ISIC Consolidation'!$B$60:$AQ$60,'SoESCaOMCbIC-capital'!J$1)</f>
        <v>0</v>
      </c>
      <c r="K11" s="81">
        <f>SUMIFS('Pre ISIC Consolidation'!$B12:$AQ12,'Pre ISIC Consolidation'!$B$60:$AQ$60,'SoESCaOMCbIC-capital'!K$1)</f>
        <v>0</v>
      </c>
      <c r="L11" s="81">
        <f>SUMIFS('Pre ISIC Consolidation'!$B12:$AQ12,'Pre ISIC Consolidation'!$B$60:$AQ$60,'SoESCaOMCbIC-capital'!L$1)</f>
        <v>0</v>
      </c>
      <c r="M11" s="81">
        <f>SUMIFS('Pre ISIC Consolidation'!$B12:$AQ12,'Pre ISIC Consolidation'!$B$60:$AQ$60,'SoESCaOMCbIC-capital'!M$1)</f>
        <v>0</v>
      </c>
      <c r="N11" s="81">
        <f>SUMIFS('Pre ISIC Consolidation'!$B12:$AQ12,'Pre ISIC Consolidation'!$B$60:$AQ$60,'SoESCaOMCbIC-capital'!N$1)</f>
        <v>0</v>
      </c>
      <c r="O11" s="81">
        <f>SUMIFS('Pre ISIC Consolidation'!$B12:$AQ12,'Pre ISIC Consolidation'!$B$60:$AQ$60,'SoESCaOMCbIC-capital'!O$1)</f>
        <v>0</v>
      </c>
      <c r="P11" s="81">
        <f>SUMIFS('Pre ISIC Consolidation'!$B12:$AQ12,'Pre ISIC Consolidation'!$B$60:$AQ$60,'SoESCaOMCbIC-capital'!P$1)</f>
        <v>0</v>
      </c>
      <c r="Q11" s="81">
        <f>SUMIFS('Pre ISIC Consolidation'!$B12:$AQ12,'Pre ISIC Consolidation'!$B$60:$AQ$60,'SoESCaOMCbIC-capital'!Q$1)</f>
        <v>0</v>
      </c>
      <c r="R11" s="81">
        <f>SUMIFS('Pre ISIC Consolidation'!$B12:$AQ12,'Pre ISIC Consolidation'!$B$60:$AQ$60,'SoESCaOMCbIC-capital'!R$1)</f>
        <v>0</v>
      </c>
      <c r="S11" s="81">
        <f>SUMIFS('Pre ISIC Consolidation'!$B12:$AQ12,'Pre ISIC Consolidation'!$B$60:$AQ$60,'SoESCaOMCbIC-capital'!S$1)</f>
        <v>0</v>
      </c>
      <c r="T11" s="81">
        <f>SUMIFS('Pre ISIC Consolidation'!$B12:$AQ12,'Pre ISIC Consolidation'!$B$60:$AQ$60,'SoESCaOMCbIC-capital'!T$1)</f>
        <v>0</v>
      </c>
      <c r="U11" s="81">
        <f>SUMIFS('Pre ISIC Consolidation'!$B12:$AQ12,'Pre ISIC Consolidation'!$B$60:$AQ$60,'SoESCaOMCbIC-capital'!U$1)</f>
        <v>0</v>
      </c>
      <c r="V11" s="81">
        <f>SUMIFS('Pre ISIC Consolidation'!$B12:$AQ12,'Pre ISIC Consolidation'!$B$60:$AQ$60,'SoESCaOMCbIC-capital'!V$1)</f>
        <v>0.51764705882352946</v>
      </c>
      <c r="W11" s="81">
        <f>SUMIFS('Pre ISIC Consolidation'!$B12:$AQ12,'Pre ISIC Consolidation'!$B$60:$AQ$60,'SoESCaOMCbIC-capital'!W$1)</f>
        <v>0</v>
      </c>
      <c r="X11" s="81">
        <f>SUMIFS('Pre ISIC Consolidation'!$B12:$AQ12,'Pre ISIC Consolidation'!$B$60:$AQ$60,'SoESCaOMCbIC-capital'!X$1)</f>
        <v>0</v>
      </c>
      <c r="Y11" s="81">
        <f>SUMIFS('Pre ISIC Consolidation'!$B12:$AQ12,'Pre ISIC Consolidation'!$B$60:$AQ$60,'SoESCaOMCbIC-capital'!Y$1)</f>
        <v>0.28235294117647058</v>
      </c>
      <c r="Z11" s="81">
        <f>SUMIFS('Pre ISIC Consolidation'!$B12:$AQ12,'Pre ISIC Consolidation'!$B$60:$AQ$60,'SoESCaOMCbIC-capital'!Z$1)</f>
        <v>5.8823529411764705E-3</v>
      </c>
      <c r="AA11" s="81">
        <f>SUMIFS('Pre ISIC Consolidation'!$B12:$AQ12,'Pre ISIC Consolidation'!$B$60:$AQ$60,'SoESCaOMCbIC-capital'!AA$1)</f>
        <v>0</v>
      </c>
      <c r="AB11" s="81">
        <f>SUMIFS('Pre ISIC Consolidation'!$B12:$AQ12,'Pre ISIC Consolidation'!$B$60:$AQ$60,'SoESCaOMCbIC-capital'!AB$1)</f>
        <v>0</v>
      </c>
      <c r="AC11" s="81">
        <f>SUMIFS('Pre ISIC Consolidation'!$B12:$AQ12,'Pre ISIC Consolidation'!$B$60:$AQ$60,'SoESCaOMCbIC-capital'!AC$1)</f>
        <v>0</v>
      </c>
      <c r="AD11" s="81">
        <f>SUMIFS('Pre ISIC Consolidation'!$B12:$AQ12,'Pre ISIC Consolidation'!$B$60:$AQ$60,'SoESCaOMCbIC-capital'!AD$1)</f>
        <v>0</v>
      </c>
      <c r="AE11" s="81">
        <f>SUMIFS('Pre ISIC Consolidation'!$B12:$AQ12,'Pre ISIC Consolidation'!$B$60:$AQ$60,'SoESCaOMCbIC-capital'!AE$1)</f>
        <v>0</v>
      </c>
      <c r="AF11" s="81">
        <f>SUMIFS('Pre ISIC Consolidation'!$B12:$AQ12,'Pre ISIC Consolidation'!$B$60:$AQ$60,'SoESCaOMCbIC-capital'!AF$1)</f>
        <v>0</v>
      </c>
      <c r="AG11" s="81">
        <f>SUMIFS('Pre ISIC Consolidation'!$B12:$AQ12,'Pre ISIC Consolidation'!$B$60:$AQ$60,'SoESCaOMCbIC-capital'!AG$1)</f>
        <v>0</v>
      </c>
      <c r="AH11" s="81">
        <f>SUMIFS('Pre ISIC Consolidation'!$B12:$AQ12,'Pre ISIC Consolidation'!$B$60:$AQ$60,'SoESCaOMCbIC-capital'!AH$1)</f>
        <v>0</v>
      </c>
      <c r="AI11" s="81">
        <f>SUMIFS('Pre ISIC Consolidation'!$B12:$AQ12,'Pre ISIC Consolidation'!$B$60:$AQ$60,'SoESCaOMCbIC-capital'!AI$1)</f>
        <v>0</v>
      </c>
      <c r="AJ11" s="81">
        <f>SUMIFS('Pre ISIC Consolidation'!$B12:$AQ12,'Pre ISIC Consolidation'!$B$60:$AQ$60,'SoESCaOMCbIC-capital'!AJ$1)</f>
        <v>5.8823529411764705E-3</v>
      </c>
      <c r="AK11" s="81">
        <f>SUMIFS('Pre ISIC Consolidation'!$B12:$AQ12,'Pre ISIC Consolidation'!$B$60:$AQ$60,'SoESCaOMCbIC-capital'!AK$1)</f>
        <v>4.7058823529411764E-2</v>
      </c>
      <c r="AL11" s="81">
        <f>SUMIFS('Pre ISIC Consolidation'!$B12:$AQ12,'Pre ISIC Consolidation'!$B$60:$AQ$60,'SoESCaOMCbIC-capital'!AL$1)</f>
        <v>0.11764705882352941</v>
      </c>
      <c r="AM11" s="81">
        <f>SUMIFS('Pre ISIC Consolidation'!$B12:$AQ12,'Pre ISIC Consolidation'!$B$60:$AQ$60,'SoESCaOMCbIC-capital'!AM$1)</f>
        <v>2.3529411764705882E-2</v>
      </c>
      <c r="AN11" s="81">
        <f>SUMIFS('Pre ISIC Consolidation'!$B12:$AQ12,'Pre ISIC Consolidation'!$B$60:$AQ$60,'SoESCaOMCbIC-capital'!AN$1)</f>
        <v>0</v>
      </c>
      <c r="AO11" s="81">
        <f>SUMIFS('Pre ISIC Consolidation'!$B12:$AQ12,'Pre ISIC Consolidation'!$B$60:$AQ$60,'SoESCaOMCbIC-capital'!AO$1)</f>
        <v>0</v>
      </c>
      <c r="AP11" s="81">
        <f>SUMIFS('Pre ISIC Consolidation'!$B12:$AQ12,'Pre ISIC Consolidation'!$B$60:$AQ$60,'SoESCaOMCbIC-capital'!AP$1)</f>
        <v>0</v>
      </c>
      <c r="AQ11" s="81">
        <f>SUMIFS('Pre ISIC Consolidation'!$B12:$AQ12,'Pre ISIC Consolidation'!$B$60:$AQ$60,'SoESCaOMCbIC-capital'!AQ$1)</f>
        <v>0</v>
      </c>
    </row>
    <row r="12" spans="1:43" x14ac:dyDescent="0.45">
      <c r="A12" t="s">
        <v>209</v>
      </c>
      <c r="B12" s="81">
        <f>SUMIFS('Pre ISIC Consolidation'!$B13:$AQ13,'Pre ISIC Consolidation'!$B$60:$AQ$60,'SoESCaOMCbIC-capital'!B$1)</f>
        <v>0</v>
      </c>
      <c r="C12" s="81">
        <f>SUMIFS('Pre ISIC Consolidation'!$B13:$AQ13,'Pre ISIC Consolidation'!$B$60:$AQ$60,'SoESCaOMCbIC-capital'!C$1)</f>
        <v>0</v>
      </c>
      <c r="D12" s="81">
        <f>SUMIFS('Pre ISIC Consolidation'!$B13:$AQ13,'Pre ISIC Consolidation'!$B$60:$AQ$60,'SoESCaOMCbIC-capital'!D$1)</f>
        <v>0</v>
      </c>
      <c r="E12" s="81">
        <f>SUMIFS('Pre ISIC Consolidation'!$B13:$AQ13,'Pre ISIC Consolidation'!$B$60:$AQ$60,'SoESCaOMCbIC-capital'!E$1)</f>
        <v>0</v>
      </c>
      <c r="F12" s="81">
        <f>SUMIFS('Pre ISIC Consolidation'!$B13:$AQ13,'Pre ISIC Consolidation'!$B$60:$AQ$60,'SoESCaOMCbIC-capital'!F$1)</f>
        <v>0</v>
      </c>
      <c r="G12" s="81">
        <f>SUMIFS('Pre ISIC Consolidation'!$B13:$AQ13,'Pre ISIC Consolidation'!$B$60:$AQ$60,'SoESCaOMCbIC-capital'!G$1)</f>
        <v>0</v>
      </c>
      <c r="H12" s="81">
        <f>SUMIFS('Pre ISIC Consolidation'!$B13:$AQ13,'Pre ISIC Consolidation'!$B$60:$AQ$60,'SoESCaOMCbIC-capital'!H$1)</f>
        <v>0</v>
      </c>
      <c r="I12" s="81">
        <f>SUMIFS('Pre ISIC Consolidation'!$B13:$AQ13,'Pre ISIC Consolidation'!$B$60:$AQ$60,'SoESCaOMCbIC-capital'!I$1)</f>
        <v>0</v>
      </c>
      <c r="J12" s="81">
        <f>SUMIFS('Pre ISIC Consolidation'!$B13:$AQ13,'Pre ISIC Consolidation'!$B$60:$AQ$60,'SoESCaOMCbIC-capital'!J$1)</f>
        <v>0</v>
      </c>
      <c r="K12" s="81">
        <f>SUMIFS('Pre ISIC Consolidation'!$B13:$AQ13,'Pre ISIC Consolidation'!$B$60:$AQ$60,'SoESCaOMCbIC-capital'!K$1)</f>
        <v>0</v>
      </c>
      <c r="L12" s="81">
        <f>SUMIFS('Pre ISIC Consolidation'!$B13:$AQ13,'Pre ISIC Consolidation'!$B$60:$AQ$60,'SoESCaOMCbIC-capital'!L$1)</f>
        <v>0</v>
      </c>
      <c r="M12" s="81">
        <f>SUMIFS('Pre ISIC Consolidation'!$B13:$AQ13,'Pre ISIC Consolidation'!$B$60:$AQ$60,'SoESCaOMCbIC-capital'!M$1)</f>
        <v>0</v>
      </c>
      <c r="N12" s="81">
        <f>SUMIFS('Pre ISIC Consolidation'!$B13:$AQ13,'Pre ISIC Consolidation'!$B$60:$AQ$60,'SoESCaOMCbIC-capital'!N$1)</f>
        <v>0</v>
      </c>
      <c r="O12" s="81">
        <f>SUMIFS('Pre ISIC Consolidation'!$B13:$AQ13,'Pre ISIC Consolidation'!$B$60:$AQ$60,'SoESCaOMCbIC-capital'!O$1)</f>
        <v>0</v>
      </c>
      <c r="P12" s="81">
        <f>SUMIFS('Pre ISIC Consolidation'!$B13:$AQ13,'Pre ISIC Consolidation'!$B$60:$AQ$60,'SoESCaOMCbIC-capital'!P$1)</f>
        <v>0</v>
      </c>
      <c r="Q12" s="81">
        <f>SUMIFS('Pre ISIC Consolidation'!$B13:$AQ13,'Pre ISIC Consolidation'!$B$60:$AQ$60,'SoESCaOMCbIC-capital'!Q$1)</f>
        <v>0</v>
      </c>
      <c r="R12" s="81">
        <f>SUMIFS('Pre ISIC Consolidation'!$B13:$AQ13,'Pre ISIC Consolidation'!$B$60:$AQ$60,'SoESCaOMCbIC-capital'!R$1)</f>
        <v>0</v>
      </c>
      <c r="S12" s="81">
        <f>SUMIFS('Pre ISIC Consolidation'!$B13:$AQ13,'Pre ISIC Consolidation'!$B$60:$AQ$60,'SoESCaOMCbIC-capital'!S$1)</f>
        <v>0</v>
      </c>
      <c r="T12" s="81">
        <f>SUMIFS('Pre ISIC Consolidation'!$B13:$AQ13,'Pre ISIC Consolidation'!$B$60:$AQ$60,'SoESCaOMCbIC-capital'!T$1)</f>
        <v>0</v>
      </c>
      <c r="U12" s="81">
        <f>SUMIFS('Pre ISIC Consolidation'!$B13:$AQ13,'Pre ISIC Consolidation'!$B$60:$AQ$60,'SoESCaOMCbIC-capital'!U$1)</f>
        <v>0</v>
      </c>
      <c r="V12" s="81">
        <f>SUMIFS('Pre ISIC Consolidation'!$B13:$AQ13,'Pre ISIC Consolidation'!$B$60:$AQ$60,'SoESCaOMCbIC-capital'!V$1)</f>
        <v>0.51764705882352946</v>
      </c>
      <c r="W12" s="81">
        <f>SUMIFS('Pre ISIC Consolidation'!$B13:$AQ13,'Pre ISIC Consolidation'!$B$60:$AQ$60,'SoESCaOMCbIC-capital'!W$1)</f>
        <v>0</v>
      </c>
      <c r="X12" s="81">
        <f>SUMIFS('Pre ISIC Consolidation'!$B13:$AQ13,'Pre ISIC Consolidation'!$B$60:$AQ$60,'SoESCaOMCbIC-capital'!X$1)</f>
        <v>0</v>
      </c>
      <c r="Y12" s="81">
        <f>SUMIFS('Pre ISIC Consolidation'!$B13:$AQ13,'Pre ISIC Consolidation'!$B$60:$AQ$60,'SoESCaOMCbIC-capital'!Y$1)</f>
        <v>0.28235294117647058</v>
      </c>
      <c r="Z12" s="81">
        <f>SUMIFS('Pre ISIC Consolidation'!$B13:$AQ13,'Pre ISIC Consolidation'!$B$60:$AQ$60,'SoESCaOMCbIC-capital'!Z$1)</f>
        <v>5.8823529411764705E-3</v>
      </c>
      <c r="AA12" s="81">
        <f>SUMIFS('Pre ISIC Consolidation'!$B13:$AQ13,'Pre ISIC Consolidation'!$B$60:$AQ$60,'SoESCaOMCbIC-capital'!AA$1)</f>
        <v>0</v>
      </c>
      <c r="AB12" s="81">
        <f>SUMIFS('Pre ISIC Consolidation'!$B13:$AQ13,'Pre ISIC Consolidation'!$B$60:$AQ$60,'SoESCaOMCbIC-capital'!AB$1)</f>
        <v>0</v>
      </c>
      <c r="AC12" s="81">
        <f>SUMIFS('Pre ISIC Consolidation'!$B13:$AQ13,'Pre ISIC Consolidation'!$B$60:$AQ$60,'SoESCaOMCbIC-capital'!AC$1)</f>
        <v>0</v>
      </c>
      <c r="AD12" s="81">
        <f>SUMIFS('Pre ISIC Consolidation'!$B13:$AQ13,'Pre ISIC Consolidation'!$B$60:$AQ$60,'SoESCaOMCbIC-capital'!AD$1)</f>
        <v>0</v>
      </c>
      <c r="AE12" s="81">
        <f>SUMIFS('Pre ISIC Consolidation'!$B13:$AQ13,'Pre ISIC Consolidation'!$B$60:$AQ$60,'SoESCaOMCbIC-capital'!AE$1)</f>
        <v>0</v>
      </c>
      <c r="AF12" s="81">
        <f>SUMIFS('Pre ISIC Consolidation'!$B13:$AQ13,'Pre ISIC Consolidation'!$B$60:$AQ$60,'SoESCaOMCbIC-capital'!AF$1)</f>
        <v>0</v>
      </c>
      <c r="AG12" s="81">
        <f>SUMIFS('Pre ISIC Consolidation'!$B13:$AQ13,'Pre ISIC Consolidation'!$B$60:$AQ$60,'SoESCaOMCbIC-capital'!AG$1)</f>
        <v>0</v>
      </c>
      <c r="AH12" s="81">
        <f>SUMIFS('Pre ISIC Consolidation'!$B13:$AQ13,'Pre ISIC Consolidation'!$B$60:$AQ$60,'SoESCaOMCbIC-capital'!AH$1)</f>
        <v>0</v>
      </c>
      <c r="AI12" s="81">
        <f>SUMIFS('Pre ISIC Consolidation'!$B13:$AQ13,'Pre ISIC Consolidation'!$B$60:$AQ$60,'SoESCaOMCbIC-capital'!AI$1)</f>
        <v>0</v>
      </c>
      <c r="AJ12" s="81">
        <f>SUMIFS('Pre ISIC Consolidation'!$B13:$AQ13,'Pre ISIC Consolidation'!$B$60:$AQ$60,'SoESCaOMCbIC-capital'!AJ$1)</f>
        <v>5.8823529411764705E-3</v>
      </c>
      <c r="AK12" s="81">
        <f>SUMIFS('Pre ISIC Consolidation'!$B13:$AQ13,'Pre ISIC Consolidation'!$B$60:$AQ$60,'SoESCaOMCbIC-capital'!AK$1)</f>
        <v>4.7058823529411764E-2</v>
      </c>
      <c r="AL12" s="81">
        <f>SUMIFS('Pre ISIC Consolidation'!$B13:$AQ13,'Pre ISIC Consolidation'!$B$60:$AQ$60,'SoESCaOMCbIC-capital'!AL$1)</f>
        <v>0.11764705882352941</v>
      </c>
      <c r="AM12" s="81">
        <f>SUMIFS('Pre ISIC Consolidation'!$B13:$AQ13,'Pre ISIC Consolidation'!$B$60:$AQ$60,'SoESCaOMCbIC-capital'!AM$1)</f>
        <v>2.3529411764705882E-2</v>
      </c>
      <c r="AN12" s="81">
        <f>SUMIFS('Pre ISIC Consolidation'!$B13:$AQ13,'Pre ISIC Consolidation'!$B$60:$AQ$60,'SoESCaOMCbIC-capital'!AN$1)</f>
        <v>0</v>
      </c>
      <c r="AO12" s="81">
        <f>SUMIFS('Pre ISIC Consolidation'!$B13:$AQ13,'Pre ISIC Consolidation'!$B$60:$AQ$60,'SoESCaOMCbIC-capital'!AO$1)</f>
        <v>0</v>
      </c>
      <c r="AP12" s="81">
        <f>SUMIFS('Pre ISIC Consolidation'!$B13:$AQ13,'Pre ISIC Consolidation'!$B$60:$AQ$60,'SoESCaOMCbIC-capital'!AP$1)</f>
        <v>0</v>
      </c>
      <c r="AQ12" s="81">
        <f>SUMIFS('Pre ISIC Consolidation'!$B13:$AQ13,'Pre ISIC Consolidation'!$B$60:$AQ$60,'SoESCaOMCbIC-capital'!AQ$1)</f>
        <v>0</v>
      </c>
    </row>
    <row r="13" spans="1:43" x14ac:dyDescent="0.45">
      <c r="A13" t="s">
        <v>210</v>
      </c>
      <c r="B13" s="81">
        <f>SUMIFS('Pre ISIC Consolidation'!$B14:$AQ14,'Pre ISIC Consolidation'!$B$60:$AQ$60,'SoESCaOMCbIC-capital'!B$1)</f>
        <v>0</v>
      </c>
      <c r="C13" s="81">
        <f>SUMIFS('Pre ISIC Consolidation'!$B14:$AQ14,'Pre ISIC Consolidation'!$B$60:$AQ$60,'SoESCaOMCbIC-capital'!C$1)</f>
        <v>0</v>
      </c>
      <c r="D13" s="81">
        <f>SUMIFS('Pre ISIC Consolidation'!$B14:$AQ14,'Pre ISIC Consolidation'!$B$60:$AQ$60,'SoESCaOMCbIC-capital'!D$1)</f>
        <v>0</v>
      </c>
      <c r="E13" s="81">
        <f>SUMIFS('Pre ISIC Consolidation'!$B14:$AQ14,'Pre ISIC Consolidation'!$B$60:$AQ$60,'SoESCaOMCbIC-capital'!E$1)</f>
        <v>0</v>
      </c>
      <c r="F13" s="81">
        <f>SUMIFS('Pre ISIC Consolidation'!$B14:$AQ14,'Pre ISIC Consolidation'!$B$60:$AQ$60,'SoESCaOMCbIC-capital'!F$1)</f>
        <v>0</v>
      </c>
      <c r="G13" s="81">
        <f>SUMIFS('Pre ISIC Consolidation'!$B14:$AQ14,'Pre ISIC Consolidation'!$B$60:$AQ$60,'SoESCaOMCbIC-capital'!G$1)</f>
        <v>0</v>
      </c>
      <c r="H13" s="81">
        <f>SUMIFS('Pre ISIC Consolidation'!$B14:$AQ14,'Pre ISIC Consolidation'!$B$60:$AQ$60,'SoESCaOMCbIC-capital'!H$1)</f>
        <v>0</v>
      </c>
      <c r="I13" s="81">
        <f>SUMIFS('Pre ISIC Consolidation'!$B14:$AQ14,'Pre ISIC Consolidation'!$B$60:$AQ$60,'SoESCaOMCbIC-capital'!I$1)</f>
        <v>0</v>
      </c>
      <c r="J13" s="81">
        <f>SUMIFS('Pre ISIC Consolidation'!$B14:$AQ14,'Pre ISIC Consolidation'!$B$60:$AQ$60,'SoESCaOMCbIC-capital'!J$1)</f>
        <v>0</v>
      </c>
      <c r="K13" s="81">
        <f>SUMIFS('Pre ISIC Consolidation'!$B14:$AQ14,'Pre ISIC Consolidation'!$B$60:$AQ$60,'SoESCaOMCbIC-capital'!K$1)</f>
        <v>0</v>
      </c>
      <c r="L13" s="81">
        <f>SUMIFS('Pre ISIC Consolidation'!$B14:$AQ14,'Pre ISIC Consolidation'!$B$60:$AQ$60,'SoESCaOMCbIC-capital'!L$1)</f>
        <v>1.2988548017889186E-3</v>
      </c>
      <c r="M13" s="81">
        <f>SUMIFS('Pre ISIC Consolidation'!$B14:$AQ14,'Pre ISIC Consolidation'!$B$60:$AQ$60,'SoESCaOMCbIC-capital'!M$1)</f>
        <v>0</v>
      </c>
      <c r="N13" s="81">
        <f>SUMIFS('Pre ISIC Consolidation'!$B14:$AQ14,'Pre ISIC Consolidation'!$B$60:$AQ$60,'SoESCaOMCbIC-capital'!N$1)</f>
        <v>0</v>
      </c>
      <c r="O13" s="81">
        <f>SUMIFS('Pre ISIC Consolidation'!$B14:$AQ14,'Pre ISIC Consolidation'!$B$60:$AQ$60,'SoESCaOMCbIC-capital'!O$1)</f>
        <v>0</v>
      </c>
      <c r="P13" s="81">
        <f>SUMIFS('Pre ISIC Consolidation'!$B14:$AQ14,'Pre ISIC Consolidation'!$B$60:$AQ$60,'SoESCaOMCbIC-capital'!P$1)</f>
        <v>0</v>
      </c>
      <c r="Q13" s="81">
        <f>SUMIFS('Pre ISIC Consolidation'!$B14:$AQ14,'Pre ISIC Consolidation'!$B$60:$AQ$60,'SoESCaOMCbIC-capital'!Q$1)</f>
        <v>0</v>
      </c>
      <c r="R13" s="81">
        <f>SUMIFS('Pre ISIC Consolidation'!$B14:$AQ14,'Pre ISIC Consolidation'!$B$60:$AQ$60,'SoESCaOMCbIC-capital'!R$1)</f>
        <v>0</v>
      </c>
      <c r="S13" s="81">
        <f>SUMIFS('Pre ISIC Consolidation'!$B14:$AQ14,'Pre ISIC Consolidation'!$B$60:$AQ$60,'SoESCaOMCbIC-capital'!S$1)</f>
        <v>0</v>
      </c>
      <c r="T13" s="81">
        <f>SUMIFS('Pre ISIC Consolidation'!$B14:$AQ14,'Pre ISIC Consolidation'!$B$60:$AQ$60,'SoESCaOMCbIC-capital'!T$1)</f>
        <v>0</v>
      </c>
      <c r="U13" s="81">
        <f>SUMIFS('Pre ISIC Consolidation'!$B14:$AQ14,'Pre ISIC Consolidation'!$B$60:$AQ$60,'SoESCaOMCbIC-capital'!U$1)</f>
        <v>0</v>
      </c>
      <c r="V13" s="81">
        <f>SUMIFS('Pre ISIC Consolidation'!$B14:$AQ14,'Pre ISIC Consolidation'!$B$60:$AQ$60,'SoESCaOMCbIC-capital'!V$1)</f>
        <v>0.37300876505738617</v>
      </c>
      <c r="W13" s="81">
        <f>SUMIFS('Pre ISIC Consolidation'!$B14:$AQ14,'Pre ISIC Consolidation'!$B$60:$AQ$60,'SoESCaOMCbIC-capital'!W$1)</f>
        <v>0</v>
      </c>
      <c r="X13" s="81">
        <f>SUMIFS('Pre ISIC Consolidation'!$B14:$AQ14,'Pre ISIC Consolidation'!$B$60:$AQ$60,'SoESCaOMCbIC-capital'!X$1)</f>
        <v>0</v>
      </c>
      <c r="Y13" s="81">
        <f>SUMIFS('Pre ISIC Consolidation'!$B14:$AQ14,'Pre ISIC Consolidation'!$B$60:$AQ$60,'SoESCaOMCbIC-capital'!Y$1)</f>
        <v>0.38864412750459743</v>
      </c>
      <c r="Z13" s="81">
        <f>SUMIFS('Pre ISIC Consolidation'!$B14:$AQ14,'Pre ISIC Consolidation'!$B$60:$AQ$60,'SoESCaOMCbIC-capital'!Z$1)</f>
        <v>0</v>
      </c>
      <c r="AA13" s="81">
        <f>SUMIFS('Pre ISIC Consolidation'!$B14:$AQ14,'Pre ISIC Consolidation'!$B$60:$AQ$60,'SoESCaOMCbIC-capital'!AA$1)</f>
        <v>0</v>
      </c>
      <c r="AB13" s="81">
        <f>SUMIFS('Pre ISIC Consolidation'!$B14:$AQ14,'Pre ISIC Consolidation'!$B$60:$AQ$60,'SoESCaOMCbIC-capital'!AB$1)</f>
        <v>0</v>
      </c>
      <c r="AC13" s="81">
        <f>SUMIFS('Pre ISIC Consolidation'!$B14:$AQ14,'Pre ISIC Consolidation'!$B$60:$AQ$60,'SoESCaOMCbIC-capital'!AC$1)</f>
        <v>0</v>
      </c>
      <c r="AD13" s="81">
        <f>SUMIFS('Pre ISIC Consolidation'!$B14:$AQ14,'Pre ISIC Consolidation'!$B$60:$AQ$60,'SoESCaOMCbIC-capital'!AD$1)</f>
        <v>0</v>
      </c>
      <c r="AE13" s="81">
        <f>SUMIFS('Pre ISIC Consolidation'!$B14:$AQ14,'Pre ISIC Consolidation'!$B$60:$AQ$60,'SoESCaOMCbIC-capital'!AE$1)</f>
        <v>0</v>
      </c>
      <c r="AF13" s="81">
        <f>SUMIFS('Pre ISIC Consolidation'!$B14:$AQ14,'Pre ISIC Consolidation'!$B$60:$AQ$60,'SoESCaOMCbIC-capital'!AF$1)</f>
        <v>0</v>
      </c>
      <c r="AG13" s="81">
        <f>SUMIFS('Pre ISIC Consolidation'!$B14:$AQ14,'Pre ISIC Consolidation'!$B$60:$AQ$60,'SoESCaOMCbIC-capital'!AG$1)</f>
        <v>0</v>
      </c>
      <c r="AH13" s="81">
        <f>SUMIFS('Pre ISIC Consolidation'!$B14:$AQ14,'Pre ISIC Consolidation'!$B$60:$AQ$60,'SoESCaOMCbIC-capital'!AH$1)</f>
        <v>0</v>
      </c>
      <c r="AI13" s="81">
        <f>SUMIFS('Pre ISIC Consolidation'!$B14:$AQ14,'Pre ISIC Consolidation'!$B$60:$AQ$60,'SoESCaOMCbIC-capital'!AI$1)</f>
        <v>0</v>
      </c>
      <c r="AJ13" s="81">
        <f>SUMIFS('Pre ISIC Consolidation'!$B14:$AQ14,'Pre ISIC Consolidation'!$B$60:$AQ$60,'SoESCaOMCbIC-capital'!AJ$1)</f>
        <v>1.1626634167502739E-2</v>
      </c>
      <c r="AK13" s="81">
        <f>SUMIFS('Pre ISIC Consolidation'!$B14:$AQ14,'Pre ISIC Consolidation'!$B$60:$AQ$60,'SoESCaOMCbIC-capital'!AK$1)</f>
        <v>0</v>
      </c>
      <c r="AL13" s="81">
        <f>SUMIFS('Pre ISIC Consolidation'!$B14:$AQ14,'Pre ISIC Consolidation'!$B$60:$AQ$60,'SoESCaOMCbIC-capital'!AL$1)</f>
        <v>0.22542161846872494</v>
      </c>
      <c r="AM13" s="81">
        <f>SUMIFS('Pre ISIC Consolidation'!$B14:$AQ14,'Pre ISIC Consolidation'!$B$60:$AQ$60,'SoESCaOMCbIC-capital'!AM$1)</f>
        <v>0</v>
      </c>
      <c r="AN13" s="81">
        <f>SUMIFS('Pre ISIC Consolidation'!$B14:$AQ14,'Pre ISIC Consolidation'!$B$60:$AQ$60,'SoESCaOMCbIC-capital'!AN$1)</f>
        <v>0</v>
      </c>
      <c r="AO13" s="81">
        <f>SUMIFS('Pre ISIC Consolidation'!$B14:$AQ14,'Pre ISIC Consolidation'!$B$60:$AQ$60,'SoESCaOMCbIC-capital'!AO$1)</f>
        <v>0</v>
      </c>
      <c r="AP13" s="81">
        <f>SUMIFS('Pre ISIC Consolidation'!$B14:$AQ14,'Pre ISIC Consolidation'!$B$60:$AQ$60,'SoESCaOMCbIC-capital'!AP$1)</f>
        <v>0</v>
      </c>
      <c r="AQ13" s="81">
        <f>SUMIFS('Pre ISIC Consolidation'!$B14:$AQ14,'Pre ISIC Consolidation'!$B$60:$AQ$60,'SoESCaOMCbIC-capital'!AQ$1)</f>
        <v>0</v>
      </c>
    </row>
    <row r="14" spans="1:43" x14ac:dyDescent="0.45">
      <c r="A14" t="s">
        <v>211</v>
      </c>
      <c r="B14" s="81">
        <f>SUMIFS('Pre ISIC Consolidation'!$B15:$AQ15,'Pre ISIC Consolidation'!$B$60:$AQ$60,'SoESCaOMCbIC-capital'!B$1)</f>
        <v>0</v>
      </c>
      <c r="C14" s="81">
        <f>SUMIFS('Pre ISIC Consolidation'!$B15:$AQ15,'Pre ISIC Consolidation'!$B$60:$AQ$60,'SoESCaOMCbIC-capital'!C$1)</f>
        <v>0</v>
      </c>
      <c r="D14" s="81">
        <f>SUMIFS('Pre ISIC Consolidation'!$B15:$AQ15,'Pre ISIC Consolidation'!$B$60:$AQ$60,'SoESCaOMCbIC-capital'!D$1)</f>
        <v>0</v>
      </c>
      <c r="E14" s="81">
        <f>SUMIFS('Pre ISIC Consolidation'!$B15:$AQ15,'Pre ISIC Consolidation'!$B$60:$AQ$60,'SoESCaOMCbIC-capital'!E$1)</f>
        <v>0</v>
      </c>
      <c r="F14" s="81">
        <f>SUMIFS('Pre ISIC Consolidation'!$B15:$AQ15,'Pre ISIC Consolidation'!$B$60:$AQ$60,'SoESCaOMCbIC-capital'!F$1)</f>
        <v>0</v>
      </c>
      <c r="G14" s="81">
        <f>SUMIFS('Pre ISIC Consolidation'!$B15:$AQ15,'Pre ISIC Consolidation'!$B$60:$AQ$60,'SoESCaOMCbIC-capital'!G$1)</f>
        <v>0</v>
      </c>
      <c r="H14" s="81">
        <f>SUMIFS('Pre ISIC Consolidation'!$B15:$AQ15,'Pre ISIC Consolidation'!$B$60:$AQ$60,'SoESCaOMCbIC-capital'!H$1)</f>
        <v>0</v>
      </c>
      <c r="I14" s="81">
        <f>SUMIFS('Pre ISIC Consolidation'!$B15:$AQ15,'Pre ISIC Consolidation'!$B$60:$AQ$60,'SoESCaOMCbIC-capital'!I$1)</f>
        <v>0</v>
      </c>
      <c r="J14" s="81">
        <f>SUMIFS('Pre ISIC Consolidation'!$B15:$AQ15,'Pre ISIC Consolidation'!$B$60:$AQ$60,'SoESCaOMCbIC-capital'!J$1)</f>
        <v>0</v>
      </c>
      <c r="K14" s="81">
        <f>SUMIFS('Pre ISIC Consolidation'!$B15:$AQ15,'Pre ISIC Consolidation'!$B$60:$AQ$60,'SoESCaOMCbIC-capital'!K$1)</f>
        <v>0</v>
      </c>
      <c r="L14" s="81">
        <f>SUMIFS('Pre ISIC Consolidation'!$B15:$AQ15,'Pre ISIC Consolidation'!$B$60:$AQ$60,'SoESCaOMCbIC-capital'!L$1)</f>
        <v>0</v>
      </c>
      <c r="M14" s="81">
        <f>SUMIFS('Pre ISIC Consolidation'!$B15:$AQ15,'Pre ISIC Consolidation'!$B$60:$AQ$60,'SoESCaOMCbIC-capital'!M$1)</f>
        <v>0</v>
      </c>
      <c r="N14" s="81">
        <f>SUMIFS('Pre ISIC Consolidation'!$B15:$AQ15,'Pre ISIC Consolidation'!$B$60:$AQ$60,'SoESCaOMCbIC-capital'!N$1)</f>
        <v>0</v>
      </c>
      <c r="O14" s="81">
        <f>SUMIFS('Pre ISIC Consolidation'!$B15:$AQ15,'Pre ISIC Consolidation'!$B$60:$AQ$60,'SoESCaOMCbIC-capital'!O$1)</f>
        <v>0</v>
      </c>
      <c r="P14" s="81">
        <f>SUMIFS('Pre ISIC Consolidation'!$B15:$AQ15,'Pre ISIC Consolidation'!$B$60:$AQ$60,'SoESCaOMCbIC-capital'!P$1)</f>
        <v>0</v>
      </c>
      <c r="Q14" s="81">
        <f>SUMIFS('Pre ISIC Consolidation'!$B15:$AQ15,'Pre ISIC Consolidation'!$B$60:$AQ$60,'SoESCaOMCbIC-capital'!Q$1)</f>
        <v>0</v>
      </c>
      <c r="R14" s="81">
        <f>SUMIFS('Pre ISIC Consolidation'!$B15:$AQ15,'Pre ISIC Consolidation'!$B$60:$AQ$60,'SoESCaOMCbIC-capital'!R$1)</f>
        <v>0</v>
      </c>
      <c r="S14" s="81">
        <f>SUMIFS('Pre ISIC Consolidation'!$B15:$AQ15,'Pre ISIC Consolidation'!$B$60:$AQ$60,'SoESCaOMCbIC-capital'!S$1)</f>
        <v>0</v>
      </c>
      <c r="T14" s="81">
        <f>SUMIFS('Pre ISIC Consolidation'!$B15:$AQ15,'Pre ISIC Consolidation'!$B$60:$AQ$60,'SoESCaOMCbIC-capital'!T$1)</f>
        <v>0</v>
      </c>
      <c r="U14" s="81">
        <f>SUMIFS('Pre ISIC Consolidation'!$B15:$AQ15,'Pre ISIC Consolidation'!$B$60:$AQ$60,'SoESCaOMCbIC-capital'!U$1)</f>
        <v>0</v>
      </c>
      <c r="V14" s="81">
        <f>SUMIFS('Pre ISIC Consolidation'!$B15:$AQ15,'Pre ISIC Consolidation'!$B$60:$AQ$60,'SoESCaOMCbIC-capital'!V$1)</f>
        <v>0.37645879227801243</v>
      </c>
      <c r="W14" s="81">
        <f>SUMIFS('Pre ISIC Consolidation'!$B15:$AQ15,'Pre ISIC Consolidation'!$B$60:$AQ$60,'SoESCaOMCbIC-capital'!W$1)</f>
        <v>0</v>
      </c>
      <c r="X14" s="81">
        <f>SUMIFS('Pre ISIC Consolidation'!$B15:$AQ15,'Pre ISIC Consolidation'!$B$60:$AQ$60,'SoESCaOMCbIC-capital'!X$1)</f>
        <v>0</v>
      </c>
      <c r="Y14" s="81">
        <f>SUMIFS('Pre ISIC Consolidation'!$B15:$AQ15,'Pre ISIC Consolidation'!$B$60:$AQ$60,'SoESCaOMCbIC-capital'!Y$1)</f>
        <v>0.14342559674784167</v>
      </c>
      <c r="Z14" s="81">
        <f>SUMIFS('Pre ISIC Consolidation'!$B15:$AQ15,'Pre ISIC Consolidation'!$B$60:$AQ$60,'SoESCaOMCbIC-capital'!Z$1)</f>
        <v>0</v>
      </c>
      <c r="AA14" s="81">
        <f>SUMIFS('Pre ISIC Consolidation'!$B15:$AQ15,'Pre ISIC Consolidation'!$B$60:$AQ$60,'SoESCaOMCbIC-capital'!AA$1)</f>
        <v>0</v>
      </c>
      <c r="AB14" s="81">
        <f>SUMIFS('Pre ISIC Consolidation'!$B15:$AQ15,'Pre ISIC Consolidation'!$B$60:$AQ$60,'SoESCaOMCbIC-capital'!AB$1)</f>
        <v>0</v>
      </c>
      <c r="AC14" s="81">
        <f>SUMIFS('Pre ISIC Consolidation'!$B15:$AQ15,'Pre ISIC Consolidation'!$B$60:$AQ$60,'SoESCaOMCbIC-capital'!AC$1)</f>
        <v>0</v>
      </c>
      <c r="AD14" s="81">
        <f>SUMIFS('Pre ISIC Consolidation'!$B15:$AQ15,'Pre ISIC Consolidation'!$B$60:$AQ$60,'SoESCaOMCbIC-capital'!AD$1)</f>
        <v>0</v>
      </c>
      <c r="AE14" s="81">
        <f>SUMIFS('Pre ISIC Consolidation'!$B15:$AQ15,'Pre ISIC Consolidation'!$B$60:$AQ$60,'SoESCaOMCbIC-capital'!AE$1)</f>
        <v>0.18586716613537446</v>
      </c>
      <c r="AF14" s="81">
        <f>SUMIFS('Pre ISIC Consolidation'!$B15:$AQ15,'Pre ISIC Consolidation'!$B$60:$AQ$60,'SoESCaOMCbIC-capital'!AF$1)</f>
        <v>0</v>
      </c>
      <c r="AG14" s="81">
        <f>SUMIFS('Pre ISIC Consolidation'!$B15:$AQ15,'Pre ISIC Consolidation'!$B$60:$AQ$60,'SoESCaOMCbIC-capital'!AG$1)</f>
        <v>0</v>
      </c>
      <c r="AH14" s="81">
        <f>SUMIFS('Pre ISIC Consolidation'!$B15:$AQ15,'Pre ISIC Consolidation'!$B$60:$AQ$60,'SoESCaOMCbIC-capital'!AH$1)</f>
        <v>0</v>
      </c>
      <c r="AI14" s="81">
        <f>SUMIFS('Pre ISIC Consolidation'!$B15:$AQ15,'Pre ISIC Consolidation'!$B$60:$AQ$60,'SoESCaOMCbIC-capital'!AI$1)</f>
        <v>0</v>
      </c>
      <c r="AJ14" s="81">
        <f>SUMIFS('Pre ISIC Consolidation'!$B15:$AQ15,'Pre ISIC Consolidation'!$B$60:$AQ$60,'SoESCaOMCbIC-capital'!AJ$1)</f>
        <v>3.4860667826711315E-2</v>
      </c>
      <c r="AK14" s="81">
        <f>SUMIFS('Pre ISIC Consolidation'!$B15:$AQ15,'Pre ISIC Consolidation'!$B$60:$AQ$60,'SoESCaOMCbIC-capital'!AK$1)</f>
        <v>0</v>
      </c>
      <c r="AL14" s="81">
        <f>SUMIFS('Pre ISIC Consolidation'!$B15:$AQ15,'Pre ISIC Consolidation'!$B$60:$AQ$60,'SoESCaOMCbIC-capital'!AL$1)</f>
        <v>0.25938777701206028</v>
      </c>
      <c r="AM14" s="81">
        <f>SUMIFS('Pre ISIC Consolidation'!$B15:$AQ15,'Pre ISIC Consolidation'!$B$60:$AQ$60,'SoESCaOMCbIC-capital'!AM$1)</f>
        <v>0</v>
      </c>
      <c r="AN14" s="81">
        <f>SUMIFS('Pre ISIC Consolidation'!$B15:$AQ15,'Pre ISIC Consolidation'!$B$60:$AQ$60,'SoESCaOMCbIC-capital'!AN$1)</f>
        <v>0</v>
      </c>
      <c r="AO14" s="81">
        <f>SUMIFS('Pre ISIC Consolidation'!$B15:$AQ15,'Pre ISIC Consolidation'!$B$60:$AQ$60,'SoESCaOMCbIC-capital'!AO$1)</f>
        <v>0</v>
      </c>
      <c r="AP14" s="81">
        <f>SUMIFS('Pre ISIC Consolidation'!$B15:$AQ15,'Pre ISIC Consolidation'!$B$60:$AQ$60,'SoESCaOMCbIC-capital'!AP$1)</f>
        <v>0</v>
      </c>
      <c r="AQ14" s="81">
        <f>SUMIFS('Pre ISIC Consolidation'!$B15:$AQ15,'Pre ISIC Consolidation'!$B$60:$AQ$60,'SoESCaOMCbIC-capital'!AQ$1)</f>
        <v>0</v>
      </c>
    </row>
    <row r="15" spans="1:43" x14ac:dyDescent="0.45">
      <c r="A15" t="s">
        <v>212</v>
      </c>
      <c r="B15" s="81">
        <f>SUMIFS('Pre ISIC Consolidation'!$B16:$AQ16,'Pre ISIC Consolidation'!$B$60:$AQ$60,'SoESCaOMCbIC-capital'!B$1)</f>
        <v>0</v>
      </c>
      <c r="C15" s="81">
        <f>SUMIFS('Pre ISIC Consolidation'!$B16:$AQ16,'Pre ISIC Consolidation'!$B$60:$AQ$60,'SoESCaOMCbIC-capital'!C$1)</f>
        <v>0</v>
      </c>
      <c r="D15" s="81">
        <f>SUMIFS('Pre ISIC Consolidation'!$B16:$AQ16,'Pre ISIC Consolidation'!$B$60:$AQ$60,'SoESCaOMCbIC-capital'!D$1)</f>
        <v>0</v>
      </c>
      <c r="E15" s="81">
        <f>SUMIFS('Pre ISIC Consolidation'!$B16:$AQ16,'Pre ISIC Consolidation'!$B$60:$AQ$60,'SoESCaOMCbIC-capital'!E$1)</f>
        <v>0</v>
      </c>
      <c r="F15" s="81">
        <f>SUMIFS('Pre ISIC Consolidation'!$B16:$AQ16,'Pre ISIC Consolidation'!$B$60:$AQ$60,'SoESCaOMCbIC-capital'!F$1)</f>
        <v>0</v>
      </c>
      <c r="G15" s="81">
        <f>SUMIFS('Pre ISIC Consolidation'!$B16:$AQ16,'Pre ISIC Consolidation'!$B$60:$AQ$60,'SoESCaOMCbIC-capital'!G$1)</f>
        <v>0</v>
      </c>
      <c r="H15" s="81">
        <f>SUMIFS('Pre ISIC Consolidation'!$B16:$AQ16,'Pre ISIC Consolidation'!$B$60:$AQ$60,'SoESCaOMCbIC-capital'!H$1)</f>
        <v>0</v>
      </c>
      <c r="I15" s="81">
        <f>SUMIFS('Pre ISIC Consolidation'!$B16:$AQ16,'Pre ISIC Consolidation'!$B$60:$AQ$60,'SoESCaOMCbIC-capital'!I$1)</f>
        <v>0</v>
      </c>
      <c r="J15" s="81">
        <f>SUMIFS('Pre ISIC Consolidation'!$B16:$AQ16,'Pre ISIC Consolidation'!$B$60:$AQ$60,'SoESCaOMCbIC-capital'!J$1)</f>
        <v>0</v>
      </c>
      <c r="K15" s="81">
        <f>SUMIFS('Pre ISIC Consolidation'!$B16:$AQ16,'Pre ISIC Consolidation'!$B$60:$AQ$60,'SoESCaOMCbIC-capital'!K$1)</f>
        <v>0</v>
      </c>
      <c r="L15" s="81">
        <f>SUMIFS('Pre ISIC Consolidation'!$B16:$AQ16,'Pre ISIC Consolidation'!$B$60:$AQ$60,'SoESCaOMCbIC-capital'!L$1)</f>
        <v>0</v>
      </c>
      <c r="M15" s="81">
        <f>SUMIFS('Pre ISIC Consolidation'!$B16:$AQ16,'Pre ISIC Consolidation'!$B$60:$AQ$60,'SoESCaOMCbIC-capital'!M$1)</f>
        <v>0</v>
      </c>
      <c r="N15" s="81">
        <f>SUMIFS('Pre ISIC Consolidation'!$B16:$AQ16,'Pre ISIC Consolidation'!$B$60:$AQ$60,'SoESCaOMCbIC-capital'!N$1)</f>
        <v>0</v>
      </c>
      <c r="O15" s="81">
        <f>SUMIFS('Pre ISIC Consolidation'!$B16:$AQ16,'Pre ISIC Consolidation'!$B$60:$AQ$60,'SoESCaOMCbIC-capital'!O$1)</f>
        <v>0</v>
      </c>
      <c r="P15" s="81">
        <f>SUMIFS('Pre ISIC Consolidation'!$B16:$AQ16,'Pre ISIC Consolidation'!$B$60:$AQ$60,'SoESCaOMCbIC-capital'!P$1)</f>
        <v>0</v>
      </c>
      <c r="Q15" s="81">
        <f>SUMIFS('Pre ISIC Consolidation'!$B16:$AQ16,'Pre ISIC Consolidation'!$B$60:$AQ$60,'SoESCaOMCbIC-capital'!Q$1)</f>
        <v>0</v>
      </c>
      <c r="R15" s="81">
        <f>SUMIFS('Pre ISIC Consolidation'!$B16:$AQ16,'Pre ISIC Consolidation'!$B$60:$AQ$60,'SoESCaOMCbIC-capital'!R$1)</f>
        <v>0</v>
      </c>
      <c r="S15" s="81">
        <f>SUMIFS('Pre ISIC Consolidation'!$B16:$AQ16,'Pre ISIC Consolidation'!$B$60:$AQ$60,'SoESCaOMCbIC-capital'!S$1)</f>
        <v>0</v>
      </c>
      <c r="T15" s="81">
        <f>SUMIFS('Pre ISIC Consolidation'!$B16:$AQ16,'Pre ISIC Consolidation'!$B$60:$AQ$60,'SoESCaOMCbIC-capital'!T$1)</f>
        <v>0</v>
      </c>
      <c r="U15" s="81">
        <f>SUMIFS('Pre ISIC Consolidation'!$B16:$AQ16,'Pre ISIC Consolidation'!$B$60:$AQ$60,'SoESCaOMCbIC-capital'!U$1)</f>
        <v>0</v>
      </c>
      <c r="V15" s="81">
        <f>SUMIFS('Pre ISIC Consolidation'!$B16:$AQ16,'Pre ISIC Consolidation'!$B$60:$AQ$60,'SoESCaOMCbIC-capital'!V$1)</f>
        <v>0.51764705882352946</v>
      </c>
      <c r="W15" s="81">
        <f>SUMIFS('Pre ISIC Consolidation'!$B16:$AQ16,'Pre ISIC Consolidation'!$B$60:$AQ$60,'SoESCaOMCbIC-capital'!W$1)</f>
        <v>0</v>
      </c>
      <c r="X15" s="81">
        <f>SUMIFS('Pre ISIC Consolidation'!$B16:$AQ16,'Pre ISIC Consolidation'!$B$60:$AQ$60,'SoESCaOMCbIC-capital'!X$1)</f>
        <v>0</v>
      </c>
      <c r="Y15" s="81">
        <f>SUMIFS('Pre ISIC Consolidation'!$B16:$AQ16,'Pre ISIC Consolidation'!$B$60:$AQ$60,'SoESCaOMCbIC-capital'!Y$1)</f>
        <v>0.28235294117647058</v>
      </c>
      <c r="Z15" s="81">
        <f>SUMIFS('Pre ISIC Consolidation'!$B16:$AQ16,'Pre ISIC Consolidation'!$B$60:$AQ$60,'SoESCaOMCbIC-capital'!Z$1)</f>
        <v>5.8823529411764705E-3</v>
      </c>
      <c r="AA15" s="81">
        <f>SUMIFS('Pre ISIC Consolidation'!$B16:$AQ16,'Pre ISIC Consolidation'!$B$60:$AQ$60,'SoESCaOMCbIC-capital'!AA$1)</f>
        <v>0</v>
      </c>
      <c r="AB15" s="81">
        <f>SUMIFS('Pre ISIC Consolidation'!$B16:$AQ16,'Pre ISIC Consolidation'!$B$60:$AQ$60,'SoESCaOMCbIC-capital'!AB$1)</f>
        <v>0</v>
      </c>
      <c r="AC15" s="81">
        <f>SUMIFS('Pre ISIC Consolidation'!$B16:$AQ16,'Pre ISIC Consolidation'!$B$60:$AQ$60,'SoESCaOMCbIC-capital'!AC$1)</f>
        <v>0</v>
      </c>
      <c r="AD15" s="81">
        <f>SUMIFS('Pre ISIC Consolidation'!$B16:$AQ16,'Pre ISIC Consolidation'!$B$60:$AQ$60,'SoESCaOMCbIC-capital'!AD$1)</f>
        <v>0</v>
      </c>
      <c r="AE15" s="81">
        <f>SUMIFS('Pre ISIC Consolidation'!$B16:$AQ16,'Pre ISIC Consolidation'!$B$60:$AQ$60,'SoESCaOMCbIC-capital'!AE$1)</f>
        <v>0</v>
      </c>
      <c r="AF15" s="81">
        <f>SUMIFS('Pre ISIC Consolidation'!$B16:$AQ16,'Pre ISIC Consolidation'!$B$60:$AQ$60,'SoESCaOMCbIC-capital'!AF$1)</f>
        <v>0</v>
      </c>
      <c r="AG15" s="81">
        <f>SUMIFS('Pre ISIC Consolidation'!$B16:$AQ16,'Pre ISIC Consolidation'!$B$60:$AQ$60,'SoESCaOMCbIC-capital'!AG$1)</f>
        <v>0</v>
      </c>
      <c r="AH15" s="81">
        <f>SUMIFS('Pre ISIC Consolidation'!$B16:$AQ16,'Pre ISIC Consolidation'!$B$60:$AQ$60,'SoESCaOMCbIC-capital'!AH$1)</f>
        <v>0</v>
      </c>
      <c r="AI15" s="81">
        <f>SUMIFS('Pre ISIC Consolidation'!$B16:$AQ16,'Pre ISIC Consolidation'!$B$60:$AQ$60,'SoESCaOMCbIC-capital'!AI$1)</f>
        <v>0</v>
      </c>
      <c r="AJ15" s="81">
        <f>SUMIFS('Pre ISIC Consolidation'!$B16:$AQ16,'Pre ISIC Consolidation'!$B$60:$AQ$60,'SoESCaOMCbIC-capital'!AJ$1)</f>
        <v>5.8823529411764705E-3</v>
      </c>
      <c r="AK15" s="81">
        <f>SUMIFS('Pre ISIC Consolidation'!$B16:$AQ16,'Pre ISIC Consolidation'!$B$60:$AQ$60,'SoESCaOMCbIC-capital'!AK$1)</f>
        <v>4.7058823529411764E-2</v>
      </c>
      <c r="AL15" s="81">
        <f>SUMIFS('Pre ISIC Consolidation'!$B16:$AQ16,'Pre ISIC Consolidation'!$B$60:$AQ$60,'SoESCaOMCbIC-capital'!AL$1)</f>
        <v>0.11764705882352941</v>
      </c>
      <c r="AM15" s="81">
        <f>SUMIFS('Pre ISIC Consolidation'!$B16:$AQ16,'Pre ISIC Consolidation'!$B$60:$AQ$60,'SoESCaOMCbIC-capital'!AM$1)</f>
        <v>2.3529411764705882E-2</v>
      </c>
      <c r="AN15" s="81">
        <f>SUMIFS('Pre ISIC Consolidation'!$B16:$AQ16,'Pre ISIC Consolidation'!$B$60:$AQ$60,'SoESCaOMCbIC-capital'!AN$1)</f>
        <v>0</v>
      </c>
      <c r="AO15" s="81">
        <f>SUMIFS('Pre ISIC Consolidation'!$B16:$AQ16,'Pre ISIC Consolidation'!$B$60:$AQ$60,'SoESCaOMCbIC-capital'!AO$1)</f>
        <v>0</v>
      </c>
      <c r="AP15" s="81">
        <f>SUMIFS('Pre ISIC Consolidation'!$B16:$AQ16,'Pre ISIC Consolidation'!$B$60:$AQ$60,'SoESCaOMCbIC-capital'!AP$1)</f>
        <v>0</v>
      </c>
      <c r="AQ15" s="81">
        <f>SUMIFS('Pre ISIC Consolidation'!$B16:$AQ16,'Pre ISIC Consolidation'!$B$60:$AQ$60,'SoESCaOMCbIC-capital'!AQ$1)</f>
        <v>0</v>
      </c>
    </row>
    <row r="16" spans="1:43" x14ac:dyDescent="0.45">
      <c r="A16" t="s">
        <v>213</v>
      </c>
      <c r="B16" s="81">
        <f>SUMIFS('Pre ISIC Consolidation'!$B17:$AQ17,'Pre ISIC Consolidation'!$B$60:$AQ$60,'SoESCaOMCbIC-capital'!B$1)</f>
        <v>0</v>
      </c>
      <c r="C16" s="81">
        <f>SUMIFS('Pre ISIC Consolidation'!$B17:$AQ17,'Pre ISIC Consolidation'!$B$60:$AQ$60,'SoESCaOMCbIC-capital'!C$1)</f>
        <v>0</v>
      </c>
      <c r="D16" s="81">
        <f>SUMIFS('Pre ISIC Consolidation'!$B17:$AQ17,'Pre ISIC Consolidation'!$B$60:$AQ$60,'SoESCaOMCbIC-capital'!D$1)</f>
        <v>0</v>
      </c>
      <c r="E16" s="81">
        <f>SUMIFS('Pre ISIC Consolidation'!$B17:$AQ17,'Pre ISIC Consolidation'!$B$60:$AQ$60,'SoESCaOMCbIC-capital'!E$1)</f>
        <v>0</v>
      </c>
      <c r="F16" s="81">
        <f>SUMIFS('Pre ISIC Consolidation'!$B17:$AQ17,'Pre ISIC Consolidation'!$B$60:$AQ$60,'SoESCaOMCbIC-capital'!F$1)</f>
        <v>0</v>
      </c>
      <c r="G16" s="81">
        <f>SUMIFS('Pre ISIC Consolidation'!$B17:$AQ17,'Pre ISIC Consolidation'!$B$60:$AQ$60,'SoESCaOMCbIC-capital'!G$1)</f>
        <v>0</v>
      </c>
      <c r="H16" s="81">
        <f>SUMIFS('Pre ISIC Consolidation'!$B17:$AQ17,'Pre ISIC Consolidation'!$B$60:$AQ$60,'SoESCaOMCbIC-capital'!H$1)</f>
        <v>0</v>
      </c>
      <c r="I16" s="81">
        <f>SUMIFS('Pre ISIC Consolidation'!$B17:$AQ17,'Pre ISIC Consolidation'!$B$60:$AQ$60,'SoESCaOMCbIC-capital'!I$1)</f>
        <v>0</v>
      </c>
      <c r="J16" s="81">
        <f>SUMIFS('Pre ISIC Consolidation'!$B17:$AQ17,'Pre ISIC Consolidation'!$B$60:$AQ$60,'SoESCaOMCbIC-capital'!J$1)</f>
        <v>0</v>
      </c>
      <c r="K16" s="81">
        <f>SUMIFS('Pre ISIC Consolidation'!$B17:$AQ17,'Pre ISIC Consolidation'!$B$60:$AQ$60,'SoESCaOMCbIC-capital'!K$1)</f>
        <v>0</v>
      </c>
      <c r="L16" s="81">
        <f>SUMIFS('Pre ISIC Consolidation'!$B17:$AQ17,'Pre ISIC Consolidation'!$B$60:$AQ$60,'SoESCaOMCbIC-capital'!L$1)</f>
        <v>0</v>
      </c>
      <c r="M16" s="81">
        <f>SUMIFS('Pre ISIC Consolidation'!$B17:$AQ17,'Pre ISIC Consolidation'!$B$60:$AQ$60,'SoESCaOMCbIC-capital'!M$1)</f>
        <v>0</v>
      </c>
      <c r="N16" s="81">
        <f>SUMIFS('Pre ISIC Consolidation'!$B17:$AQ17,'Pre ISIC Consolidation'!$B$60:$AQ$60,'SoESCaOMCbIC-capital'!N$1)</f>
        <v>0</v>
      </c>
      <c r="O16" s="81">
        <f>SUMIFS('Pre ISIC Consolidation'!$B17:$AQ17,'Pre ISIC Consolidation'!$B$60:$AQ$60,'SoESCaOMCbIC-capital'!O$1)</f>
        <v>0</v>
      </c>
      <c r="P16" s="81">
        <f>SUMIFS('Pre ISIC Consolidation'!$B17:$AQ17,'Pre ISIC Consolidation'!$B$60:$AQ$60,'SoESCaOMCbIC-capital'!P$1)</f>
        <v>0</v>
      </c>
      <c r="Q16" s="81">
        <f>SUMIFS('Pre ISIC Consolidation'!$B17:$AQ17,'Pre ISIC Consolidation'!$B$60:$AQ$60,'SoESCaOMCbIC-capital'!Q$1)</f>
        <v>0</v>
      </c>
      <c r="R16" s="81">
        <f>SUMIFS('Pre ISIC Consolidation'!$B17:$AQ17,'Pre ISIC Consolidation'!$B$60:$AQ$60,'SoESCaOMCbIC-capital'!R$1)</f>
        <v>0</v>
      </c>
      <c r="S16" s="81">
        <f>SUMIFS('Pre ISIC Consolidation'!$B17:$AQ17,'Pre ISIC Consolidation'!$B$60:$AQ$60,'SoESCaOMCbIC-capital'!S$1)</f>
        <v>0</v>
      </c>
      <c r="T16" s="81">
        <f>SUMIFS('Pre ISIC Consolidation'!$B17:$AQ17,'Pre ISIC Consolidation'!$B$60:$AQ$60,'SoESCaOMCbIC-capital'!T$1)</f>
        <v>0</v>
      </c>
      <c r="U16" s="81">
        <f>SUMIFS('Pre ISIC Consolidation'!$B17:$AQ17,'Pre ISIC Consolidation'!$B$60:$AQ$60,'SoESCaOMCbIC-capital'!U$1)</f>
        <v>0</v>
      </c>
      <c r="V16" s="81">
        <f>SUMIFS('Pre ISIC Consolidation'!$B17:$AQ17,'Pre ISIC Consolidation'!$B$60:$AQ$60,'SoESCaOMCbIC-capital'!V$1)</f>
        <v>0.51764705882352946</v>
      </c>
      <c r="W16" s="81">
        <f>SUMIFS('Pre ISIC Consolidation'!$B17:$AQ17,'Pre ISIC Consolidation'!$B$60:$AQ$60,'SoESCaOMCbIC-capital'!W$1)</f>
        <v>0</v>
      </c>
      <c r="X16" s="81">
        <f>SUMIFS('Pre ISIC Consolidation'!$B17:$AQ17,'Pre ISIC Consolidation'!$B$60:$AQ$60,'SoESCaOMCbIC-capital'!X$1)</f>
        <v>0</v>
      </c>
      <c r="Y16" s="81">
        <f>SUMIFS('Pre ISIC Consolidation'!$B17:$AQ17,'Pre ISIC Consolidation'!$B$60:$AQ$60,'SoESCaOMCbIC-capital'!Y$1)</f>
        <v>0.28235294117647058</v>
      </c>
      <c r="Z16" s="81">
        <f>SUMIFS('Pre ISIC Consolidation'!$B17:$AQ17,'Pre ISIC Consolidation'!$B$60:$AQ$60,'SoESCaOMCbIC-capital'!Z$1)</f>
        <v>5.8823529411764705E-3</v>
      </c>
      <c r="AA16" s="81">
        <f>SUMIFS('Pre ISIC Consolidation'!$B17:$AQ17,'Pre ISIC Consolidation'!$B$60:$AQ$60,'SoESCaOMCbIC-capital'!AA$1)</f>
        <v>0</v>
      </c>
      <c r="AB16" s="81">
        <f>SUMIFS('Pre ISIC Consolidation'!$B17:$AQ17,'Pre ISIC Consolidation'!$B$60:$AQ$60,'SoESCaOMCbIC-capital'!AB$1)</f>
        <v>0</v>
      </c>
      <c r="AC16" s="81">
        <f>SUMIFS('Pre ISIC Consolidation'!$B17:$AQ17,'Pre ISIC Consolidation'!$B$60:$AQ$60,'SoESCaOMCbIC-capital'!AC$1)</f>
        <v>0</v>
      </c>
      <c r="AD16" s="81">
        <f>SUMIFS('Pre ISIC Consolidation'!$B17:$AQ17,'Pre ISIC Consolidation'!$B$60:$AQ$60,'SoESCaOMCbIC-capital'!AD$1)</f>
        <v>0</v>
      </c>
      <c r="AE16" s="81">
        <f>SUMIFS('Pre ISIC Consolidation'!$B17:$AQ17,'Pre ISIC Consolidation'!$B$60:$AQ$60,'SoESCaOMCbIC-capital'!AE$1)</f>
        <v>0</v>
      </c>
      <c r="AF16" s="81">
        <f>SUMIFS('Pre ISIC Consolidation'!$B17:$AQ17,'Pre ISIC Consolidation'!$B$60:$AQ$60,'SoESCaOMCbIC-capital'!AF$1)</f>
        <v>0</v>
      </c>
      <c r="AG16" s="81">
        <f>SUMIFS('Pre ISIC Consolidation'!$B17:$AQ17,'Pre ISIC Consolidation'!$B$60:$AQ$60,'SoESCaOMCbIC-capital'!AG$1)</f>
        <v>0</v>
      </c>
      <c r="AH16" s="81">
        <f>SUMIFS('Pre ISIC Consolidation'!$B17:$AQ17,'Pre ISIC Consolidation'!$B$60:$AQ$60,'SoESCaOMCbIC-capital'!AH$1)</f>
        <v>0</v>
      </c>
      <c r="AI16" s="81">
        <f>SUMIFS('Pre ISIC Consolidation'!$B17:$AQ17,'Pre ISIC Consolidation'!$B$60:$AQ$60,'SoESCaOMCbIC-capital'!AI$1)</f>
        <v>0</v>
      </c>
      <c r="AJ16" s="81">
        <f>SUMIFS('Pre ISIC Consolidation'!$B17:$AQ17,'Pre ISIC Consolidation'!$B$60:$AQ$60,'SoESCaOMCbIC-capital'!AJ$1)</f>
        <v>5.8823529411764705E-3</v>
      </c>
      <c r="AK16" s="81">
        <f>SUMIFS('Pre ISIC Consolidation'!$B17:$AQ17,'Pre ISIC Consolidation'!$B$60:$AQ$60,'SoESCaOMCbIC-capital'!AK$1)</f>
        <v>4.7058823529411764E-2</v>
      </c>
      <c r="AL16" s="81">
        <f>SUMIFS('Pre ISIC Consolidation'!$B17:$AQ17,'Pre ISIC Consolidation'!$B$60:$AQ$60,'SoESCaOMCbIC-capital'!AL$1)</f>
        <v>0.11764705882352941</v>
      </c>
      <c r="AM16" s="81">
        <f>SUMIFS('Pre ISIC Consolidation'!$B17:$AQ17,'Pre ISIC Consolidation'!$B$60:$AQ$60,'SoESCaOMCbIC-capital'!AM$1)</f>
        <v>2.3529411764705882E-2</v>
      </c>
      <c r="AN16" s="81">
        <f>SUMIFS('Pre ISIC Consolidation'!$B17:$AQ17,'Pre ISIC Consolidation'!$B$60:$AQ$60,'SoESCaOMCbIC-capital'!AN$1)</f>
        <v>0</v>
      </c>
      <c r="AO16" s="81">
        <f>SUMIFS('Pre ISIC Consolidation'!$B17:$AQ17,'Pre ISIC Consolidation'!$B$60:$AQ$60,'SoESCaOMCbIC-capital'!AO$1)</f>
        <v>0</v>
      </c>
      <c r="AP16" s="81">
        <f>SUMIFS('Pre ISIC Consolidation'!$B17:$AQ17,'Pre ISIC Consolidation'!$B$60:$AQ$60,'SoESCaOMCbIC-capital'!AP$1)</f>
        <v>0</v>
      </c>
      <c r="AQ16" s="81">
        <f>SUMIFS('Pre ISIC Consolidation'!$B17:$AQ17,'Pre ISIC Consolidation'!$B$60:$AQ$60,'SoESCaOMCbIC-capital'!AQ$1)</f>
        <v>0</v>
      </c>
    </row>
    <row r="17" spans="1:43" x14ac:dyDescent="0.45">
      <c r="A17" t="s">
        <v>214</v>
      </c>
      <c r="B17" s="81">
        <f>SUMIFS('Pre ISIC Consolidation'!$B18:$AQ18,'Pre ISIC Consolidation'!$B$60:$AQ$60,'SoESCaOMCbIC-capital'!B$1)</f>
        <v>0</v>
      </c>
      <c r="C17" s="81">
        <f>SUMIFS('Pre ISIC Consolidation'!$B18:$AQ18,'Pre ISIC Consolidation'!$B$60:$AQ$60,'SoESCaOMCbIC-capital'!C$1)</f>
        <v>0</v>
      </c>
      <c r="D17" s="81">
        <f>SUMIFS('Pre ISIC Consolidation'!$B18:$AQ18,'Pre ISIC Consolidation'!$B$60:$AQ$60,'SoESCaOMCbIC-capital'!D$1)</f>
        <v>0</v>
      </c>
      <c r="E17" s="81">
        <f>SUMIFS('Pre ISIC Consolidation'!$B18:$AQ18,'Pre ISIC Consolidation'!$B$60:$AQ$60,'SoESCaOMCbIC-capital'!E$1)</f>
        <v>0</v>
      </c>
      <c r="F17" s="81">
        <f>SUMIFS('Pre ISIC Consolidation'!$B18:$AQ18,'Pre ISIC Consolidation'!$B$60:$AQ$60,'SoESCaOMCbIC-capital'!F$1)</f>
        <v>0</v>
      </c>
      <c r="G17" s="81">
        <f>SUMIFS('Pre ISIC Consolidation'!$B18:$AQ18,'Pre ISIC Consolidation'!$B$60:$AQ$60,'SoESCaOMCbIC-capital'!G$1)</f>
        <v>0</v>
      </c>
      <c r="H17" s="81">
        <f>SUMIFS('Pre ISIC Consolidation'!$B18:$AQ18,'Pre ISIC Consolidation'!$B$60:$AQ$60,'SoESCaOMCbIC-capital'!H$1)</f>
        <v>0</v>
      </c>
      <c r="I17" s="81">
        <f>SUMIFS('Pre ISIC Consolidation'!$B18:$AQ18,'Pre ISIC Consolidation'!$B$60:$AQ$60,'SoESCaOMCbIC-capital'!I$1)</f>
        <v>0</v>
      </c>
      <c r="J17" s="81">
        <f>SUMIFS('Pre ISIC Consolidation'!$B18:$AQ18,'Pre ISIC Consolidation'!$B$60:$AQ$60,'SoESCaOMCbIC-capital'!J$1)</f>
        <v>0</v>
      </c>
      <c r="K17" s="81">
        <f>SUMIFS('Pre ISIC Consolidation'!$B18:$AQ18,'Pre ISIC Consolidation'!$B$60:$AQ$60,'SoESCaOMCbIC-capital'!K$1)</f>
        <v>0</v>
      </c>
      <c r="L17" s="81">
        <f>SUMIFS('Pre ISIC Consolidation'!$B18:$AQ18,'Pre ISIC Consolidation'!$B$60:$AQ$60,'SoESCaOMCbIC-capital'!L$1)</f>
        <v>0</v>
      </c>
      <c r="M17" s="81">
        <f>SUMIFS('Pre ISIC Consolidation'!$B18:$AQ18,'Pre ISIC Consolidation'!$B$60:$AQ$60,'SoESCaOMCbIC-capital'!M$1)</f>
        <v>0</v>
      </c>
      <c r="N17" s="81">
        <f>SUMIFS('Pre ISIC Consolidation'!$B18:$AQ18,'Pre ISIC Consolidation'!$B$60:$AQ$60,'SoESCaOMCbIC-capital'!N$1)</f>
        <v>0</v>
      </c>
      <c r="O17" s="81">
        <f>SUMIFS('Pre ISIC Consolidation'!$B18:$AQ18,'Pre ISIC Consolidation'!$B$60:$AQ$60,'SoESCaOMCbIC-capital'!O$1)</f>
        <v>0</v>
      </c>
      <c r="P17" s="81">
        <f>SUMIFS('Pre ISIC Consolidation'!$B18:$AQ18,'Pre ISIC Consolidation'!$B$60:$AQ$60,'SoESCaOMCbIC-capital'!P$1)</f>
        <v>0</v>
      </c>
      <c r="Q17" s="81">
        <f>SUMIFS('Pre ISIC Consolidation'!$B18:$AQ18,'Pre ISIC Consolidation'!$B$60:$AQ$60,'SoESCaOMCbIC-capital'!Q$1)</f>
        <v>0</v>
      </c>
      <c r="R17" s="81">
        <f>SUMIFS('Pre ISIC Consolidation'!$B18:$AQ18,'Pre ISIC Consolidation'!$B$60:$AQ$60,'SoESCaOMCbIC-capital'!R$1)</f>
        <v>0</v>
      </c>
      <c r="S17" s="81">
        <f>SUMIFS('Pre ISIC Consolidation'!$B18:$AQ18,'Pre ISIC Consolidation'!$B$60:$AQ$60,'SoESCaOMCbIC-capital'!S$1)</f>
        <v>0</v>
      </c>
      <c r="T17" s="81">
        <f>SUMIFS('Pre ISIC Consolidation'!$B18:$AQ18,'Pre ISIC Consolidation'!$B$60:$AQ$60,'SoESCaOMCbIC-capital'!T$1)</f>
        <v>0</v>
      </c>
      <c r="U17" s="81">
        <f>SUMIFS('Pre ISIC Consolidation'!$B18:$AQ18,'Pre ISIC Consolidation'!$B$60:$AQ$60,'SoESCaOMCbIC-capital'!U$1)</f>
        <v>0</v>
      </c>
      <c r="V17" s="81">
        <f>SUMIFS('Pre ISIC Consolidation'!$B18:$AQ18,'Pre ISIC Consolidation'!$B$60:$AQ$60,'SoESCaOMCbIC-capital'!V$1)</f>
        <v>0.67999999999999994</v>
      </c>
      <c r="W17" s="81">
        <f>SUMIFS('Pre ISIC Consolidation'!$B18:$AQ18,'Pre ISIC Consolidation'!$B$60:$AQ$60,'SoESCaOMCbIC-capital'!W$1)</f>
        <v>0</v>
      </c>
      <c r="X17" s="81">
        <f>SUMIFS('Pre ISIC Consolidation'!$B18:$AQ18,'Pre ISIC Consolidation'!$B$60:$AQ$60,'SoESCaOMCbIC-capital'!X$1)</f>
        <v>0</v>
      </c>
      <c r="Y17" s="81">
        <f>SUMIFS('Pre ISIC Consolidation'!$B18:$AQ18,'Pre ISIC Consolidation'!$B$60:$AQ$60,'SoESCaOMCbIC-capital'!Y$1)</f>
        <v>0.13999999999999999</v>
      </c>
      <c r="Z17" s="81">
        <f>SUMIFS('Pre ISIC Consolidation'!$B18:$AQ18,'Pre ISIC Consolidation'!$B$60:$AQ$60,'SoESCaOMCbIC-capital'!Z$1)</f>
        <v>0</v>
      </c>
      <c r="AA17" s="81">
        <f>SUMIFS('Pre ISIC Consolidation'!$B18:$AQ18,'Pre ISIC Consolidation'!$B$60:$AQ$60,'SoESCaOMCbIC-capital'!AA$1)</f>
        <v>0</v>
      </c>
      <c r="AB17" s="81">
        <f>SUMIFS('Pre ISIC Consolidation'!$B18:$AQ18,'Pre ISIC Consolidation'!$B$60:$AQ$60,'SoESCaOMCbIC-capital'!AB$1)</f>
        <v>0</v>
      </c>
      <c r="AC17" s="81">
        <f>SUMIFS('Pre ISIC Consolidation'!$B18:$AQ18,'Pre ISIC Consolidation'!$B$60:$AQ$60,'SoESCaOMCbIC-capital'!AC$1)</f>
        <v>0</v>
      </c>
      <c r="AD17" s="81">
        <f>SUMIFS('Pre ISIC Consolidation'!$B18:$AQ18,'Pre ISIC Consolidation'!$B$60:$AQ$60,'SoESCaOMCbIC-capital'!AD$1)</f>
        <v>0</v>
      </c>
      <c r="AE17" s="81">
        <f>SUMIFS('Pre ISIC Consolidation'!$B18:$AQ18,'Pre ISIC Consolidation'!$B$60:$AQ$60,'SoESCaOMCbIC-capital'!AE$1)</f>
        <v>0</v>
      </c>
      <c r="AF17" s="81">
        <f>SUMIFS('Pre ISIC Consolidation'!$B18:$AQ18,'Pre ISIC Consolidation'!$B$60:$AQ$60,'SoESCaOMCbIC-capital'!AF$1)</f>
        <v>0</v>
      </c>
      <c r="AG17" s="81">
        <f>SUMIFS('Pre ISIC Consolidation'!$B18:$AQ18,'Pre ISIC Consolidation'!$B$60:$AQ$60,'SoESCaOMCbIC-capital'!AG$1)</f>
        <v>0</v>
      </c>
      <c r="AH17" s="81">
        <f>SUMIFS('Pre ISIC Consolidation'!$B18:$AQ18,'Pre ISIC Consolidation'!$B$60:$AQ$60,'SoESCaOMCbIC-capital'!AH$1)</f>
        <v>0</v>
      </c>
      <c r="AI17" s="81">
        <f>SUMIFS('Pre ISIC Consolidation'!$B18:$AQ18,'Pre ISIC Consolidation'!$B$60:$AQ$60,'SoESCaOMCbIC-capital'!AI$1)</f>
        <v>0</v>
      </c>
      <c r="AJ17" s="81">
        <f>SUMIFS('Pre ISIC Consolidation'!$B18:$AQ18,'Pre ISIC Consolidation'!$B$60:$AQ$60,'SoESCaOMCbIC-capital'!AJ$1)</f>
        <v>0</v>
      </c>
      <c r="AK17" s="81">
        <f>SUMIFS('Pre ISIC Consolidation'!$B18:$AQ18,'Pre ISIC Consolidation'!$B$60:$AQ$60,'SoESCaOMCbIC-capital'!AK$1)</f>
        <v>0</v>
      </c>
      <c r="AL17" s="81">
        <f>SUMIFS('Pre ISIC Consolidation'!$B18:$AQ18,'Pre ISIC Consolidation'!$B$60:$AQ$60,'SoESCaOMCbIC-capital'!AL$1)</f>
        <v>0.17999999999999997</v>
      </c>
      <c r="AM17" s="81">
        <f>SUMIFS('Pre ISIC Consolidation'!$B18:$AQ18,'Pre ISIC Consolidation'!$B$60:$AQ$60,'SoESCaOMCbIC-capital'!AM$1)</f>
        <v>0</v>
      </c>
      <c r="AN17" s="81">
        <f>SUMIFS('Pre ISIC Consolidation'!$B18:$AQ18,'Pre ISIC Consolidation'!$B$60:$AQ$60,'SoESCaOMCbIC-capital'!AN$1)</f>
        <v>0</v>
      </c>
      <c r="AO17" s="81">
        <f>SUMIFS('Pre ISIC Consolidation'!$B18:$AQ18,'Pre ISIC Consolidation'!$B$60:$AQ$60,'SoESCaOMCbIC-capital'!AO$1)</f>
        <v>0</v>
      </c>
      <c r="AP17" s="81">
        <f>SUMIFS('Pre ISIC Consolidation'!$B18:$AQ18,'Pre ISIC Consolidation'!$B$60:$AQ$60,'SoESCaOMCbIC-capital'!AP$1)</f>
        <v>0</v>
      </c>
      <c r="AQ17" s="81">
        <f>SUMIFS('Pre ISIC Consolidation'!$B18:$AQ18,'Pre ISIC Consolidation'!$B$60:$AQ$60,'SoESCaOMCbIC-capital'!AQ$1)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Q17"/>
  <sheetViews>
    <sheetView workbookViewId="0">
      <selection activeCell="E29" sqref="E29"/>
    </sheetView>
  </sheetViews>
  <sheetFormatPr defaultRowHeight="14.25" x14ac:dyDescent="0.45"/>
  <cols>
    <col min="1" max="1" width="23.265625" bestFit="1" customWidth="1"/>
    <col min="2" max="2" width="10.59765625" bestFit="1" customWidth="1"/>
    <col min="3" max="3" width="9.73046875" bestFit="1" customWidth="1"/>
    <col min="4" max="4" width="9.73046875" customWidth="1"/>
    <col min="5" max="5" width="9.73046875" bestFit="1" customWidth="1"/>
    <col min="6" max="6" width="6.73046875" bestFit="1" customWidth="1"/>
    <col min="7" max="8" width="9.73046875" bestFit="1" customWidth="1"/>
    <col min="9" max="9" width="6.73046875" bestFit="1" customWidth="1"/>
    <col min="10" max="10" width="9.73046875" bestFit="1" customWidth="1"/>
    <col min="11" max="11" width="7.1328125" customWidth="1"/>
    <col min="12" max="12" width="9.73046875" bestFit="1" customWidth="1"/>
    <col min="13" max="24" width="8" customWidth="1"/>
    <col min="25" max="26" width="9.73046875" bestFit="1" customWidth="1"/>
    <col min="27" max="28" width="9.73046875" customWidth="1"/>
    <col min="29" max="33" width="9.73046875" bestFit="1" customWidth="1"/>
    <col min="34" max="34" width="6.73046875" bestFit="1" customWidth="1"/>
    <col min="35" max="36" width="9.73046875" bestFit="1" customWidth="1"/>
    <col min="37" max="37" width="6.73046875" bestFit="1" customWidth="1"/>
    <col min="38" max="38" width="9.73046875" bestFit="1" customWidth="1"/>
    <col min="39" max="40" width="7.1328125" customWidth="1"/>
    <col min="41" max="43" width="9.73046875" bestFit="1" customWidth="1"/>
  </cols>
  <sheetData>
    <row r="1" spans="1:43" x14ac:dyDescent="0.4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45">
      <c r="A2" t="s">
        <v>199</v>
      </c>
      <c r="B2" s="81">
        <f>SUMIFS('Pre ISIC Consolidation'!$B22:$AQ22,'Pre ISIC Consolidation'!$B$60:$AQ$60,'SoESCaOMCbIC-capital'!B$1)</f>
        <v>0</v>
      </c>
      <c r="C2" s="81">
        <f>SUMIFS('Pre ISIC Consolidation'!$B22:$AQ22,'Pre ISIC Consolidation'!$B$60:$AQ$60,'SoESCaOMCbIC-capital'!C$1)</f>
        <v>0</v>
      </c>
      <c r="D2" s="81">
        <f>SUMIFS('Pre ISIC Consolidation'!$B22:$AQ22,'Pre ISIC Consolidation'!$B$60:$AQ$60,'SoESCaOMCbIC-capital'!D$1)</f>
        <v>0</v>
      </c>
      <c r="E2" s="81">
        <f>SUMIFS('Pre ISIC Consolidation'!$B22:$AQ22,'Pre ISIC Consolidation'!$B$60:$AQ$60,'SoESCaOMCbIC-capital'!E$1)</f>
        <v>0</v>
      </c>
      <c r="F2" s="81">
        <f>SUMIFS('Pre ISIC Consolidation'!$B22:$AQ22,'Pre ISIC Consolidation'!$B$60:$AQ$60,'SoESCaOMCbIC-capital'!F$1)</f>
        <v>0</v>
      </c>
      <c r="G2" s="81">
        <f>SUMIFS('Pre ISIC Consolidation'!$B22:$AQ22,'Pre ISIC Consolidation'!$B$60:$AQ$60,'SoESCaOMCbIC-capital'!G$1)</f>
        <v>0</v>
      </c>
      <c r="H2" s="81">
        <f>SUMIFS('Pre ISIC Consolidation'!$B22:$AQ22,'Pre ISIC Consolidation'!$B$60:$AQ$60,'SoESCaOMCbIC-capital'!H$1)</f>
        <v>0</v>
      </c>
      <c r="I2" s="81">
        <f>SUMIFS('Pre ISIC Consolidation'!$B22:$AQ22,'Pre ISIC Consolidation'!$B$60:$AQ$60,'SoESCaOMCbIC-capital'!I$1)</f>
        <v>0</v>
      </c>
      <c r="J2" s="81">
        <f>SUMIFS('Pre ISIC Consolidation'!$B22:$AQ22,'Pre ISIC Consolidation'!$B$60:$AQ$60,'SoESCaOMCbIC-capital'!J$1)</f>
        <v>0</v>
      </c>
      <c r="K2" s="81">
        <f>SUMIFS('Pre ISIC Consolidation'!$B22:$AQ22,'Pre ISIC Consolidation'!$B$60:$AQ$60,'SoESCaOMCbIC-capital'!K$1)</f>
        <v>0</v>
      </c>
      <c r="L2" s="81">
        <f>SUMIFS('Pre ISIC Consolidation'!$B22:$AQ22,'Pre ISIC Consolidation'!$B$60:$AQ$60,'SoESCaOMCbIC-capital'!L$1)</f>
        <v>0</v>
      </c>
      <c r="M2" s="81">
        <f>SUMIFS('Pre ISIC Consolidation'!$B22:$AQ22,'Pre ISIC Consolidation'!$B$60:$AQ$60,'SoESCaOMCbIC-capital'!M$1)</f>
        <v>0</v>
      </c>
      <c r="N2" s="81">
        <f>SUMIFS('Pre ISIC Consolidation'!$B22:$AQ22,'Pre ISIC Consolidation'!$B$60:$AQ$60,'SoESCaOMCbIC-capital'!N$1)</f>
        <v>0</v>
      </c>
      <c r="O2" s="81">
        <f>SUMIFS('Pre ISIC Consolidation'!$B22:$AQ22,'Pre ISIC Consolidation'!$B$60:$AQ$60,'SoESCaOMCbIC-capital'!O$1)</f>
        <v>0</v>
      </c>
      <c r="P2" s="81">
        <f>SUMIFS('Pre ISIC Consolidation'!$B22:$AQ22,'Pre ISIC Consolidation'!$B$60:$AQ$60,'SoESCaOMCbIC-capital'!P$1)</f>
        <v>0</v>
      </c>
      <c r="Q2" s="81">
        <f>SUMIFS('Pre ISIC Consolidation'!$B22:$AQ22,'Pre ISIC Consolidation'!$B$60:$AQ$60,'SoESCaOMCbIC-capital'!Q$1)</f>
        <v>0</v>
      </c>
      <c r="R2" s="81">
        <f>SUMIFS('Pre ISIC Consolidation'!$B22:$AQ22,'Pre ISIC Consolidation'!$B$60:$AQ$60,'SoESCaOMCbIC-capital'!R$1)</f>
        <v>0</v>
      </c>
      <c r="S2" s="81">
        <f>SUMIFS('Pre ISIC Consolidation'!$B22:$AQ22,'Pre ISIC Consolidation'!$B$60:$AQ$60,'SoESCaOMCbIC-capital'!S$1)</f>
        <v>0</v>
      </c>
      <c r="T2" s="81">
        <f>SUMIFS('Pre ISIC Consolidation'!$B22:$AQ22,'Pre ISIC Consolidation'!$B$60:$AQ$60,'SoESCaOMCbIC-capital'!T$1)</f>
        <v>0</v>
      </c>
      <c r="U2" s="81">
        <f>SUMIFS('Pre ISIC Consolidation'!$B22:$AQ22,'Pre ISIC Consolidation'!$B$60:$AQ$60,'SoESCaOMCbIC-capital'!U$1)</f>
        <v>0</v>
      </c>
      <c r="V2" s="81">
        <f>SUMIFS('Pre ISIC Consolidation'!$B22:$AQ22,'Pre ISIC Consolidation'!$B$60:$AQ$60,'SoESCaOMCbIC-capital'!V$1)</f>
        <v>0.25108225108225107</v>
      </c>
      <c r="W2" s="81">
        <f>SUMIFS('Pre ISIC Consolidation'!$B22:$AQ22,'Pre ISIC Consolidation'!$B$60:$AQ$60,'SoESCaOMCbIC-capital'!W$1)</f>
        <v>0</v>
      </c>
      <c r="X2" s="81">
        <f>SUMIFS('Pre ISIC Consolidation'!$B22:$AQ22,'Pre ISIC Consolidation'!$B$60:$AQ$60,'SoESCaOMCbIC-capital'!X$1)</f>
        <v>0</v>
      </c>
      <c r="Y2" s="81">
        <f>SUMIFS('Pre ISIC Consolidation'!$B22:$AQ22,'Pre ISIC Consolidation'!$B$60:$AQ$60,'SoESCaOMCbIC-capital'!Y$1)</f>
        <v>0</v>
      </c>
      <c r="Z2" s="81">
        <f>SUMIFS('Pre ISIC Consolidation'!$B22:$AQ22,'Pre ISIC Consolidation'!$B$60:$AQ$60,'SoESCaOMCbIC-capital'!Z$1)</f>
        <v>0.59740259740259738</v>
      </c>
      <c r="AA2" s="81">
        <f>SUMIFS('Pre ISIC Consolidation'!$B22:$AQ22,'Pre ISIC Consolidation'!$B$60:$AQ$60,'SoESCaOMCbIC-capital'!AA$1)</f>
        <v>0</v>
      </c>
      <c r="AB2" s="81">
        <f>SUMIFS('Pre ISIC Consolidation'!$B22:$AQ22,'Pre ISIC Consolidation'!$B$60:$AQ$60,'SoESCaOMCbIC-capital'!AB$1)</f>
        <v>0</v>
      </c>
      <c r="AC2" s="81">
        <f>SUMIFS('Pre ISIC Consolidation'!$B22:$AQ22,'Pre ISIC Consolidation'!$B$60:$AQ$60,'SoESCaOMCbIC-capital'!AC$1)</f>
        <v>0</v>
      </c>
      <c r="AD2" s="81">
        <f>SUMIFS('Pre ISIC Consolidation'!$B22:$AQ22,'Pre ISIC Consolidation'!$B$60:$AQ$60,'SoESCaOMCbIC-capital'!AD$1)</f>
        <v>0</v>
      </c>
      <c r="AE2" s="81">
        <f>SUMIFS('Pre ISIC Consolidation'!$B22:$AQ22,'Pre ISIC Consolidation'!$B$60:$AQ$60,'SoESCaOMCbIC-capital'!AE$1)</f>
        <v>0</v>
      </c>
      <c r="AF2" s="81">
        <f>SUMIFS('Pre ISIC Consolidation'!$B22:$AQ22,'Pre ISIC Consolidation'!$B$60:$AQ$60,'SoESCaOMCbIC-capital'!AF$1)</f>
        <v>0</v>
      </c>
      <c r="AG2" s="81">
        <f>SUMIFS('Pre ISIC Consolidation'!$B22:$AQ22,'Pre ISIC Consolidation'!$B$60:$AQ$60,'SoESCaOMCbIC-capital'!AG$1)</f>
        <v>0</v>
      </c>
      <c r="AH2" s="81">
        <f>SUMIFS('Pre ISIC Consolidation'!$B22:$AQ22,'Pre ISIC Consolidation'!$B$60:$AQ$60,'SoESCaOMCbIC-capital'!AH$1)</f>
        <v>0</v>
      </c>
      <c r="AI2" s="81">
        <f>SUMIFS('Pre ISIC Consolidation'!$B22:$AQ22,'Pre ISIC Consolidation'!$B$60:$AQ$60,'SoESCaOMCbIC-capital'!AI$1)</f>
        <v>0</v>
      </c>
      <c r="AJ2" s="81">
        <f>SUMIFS('Pre ISIC Consolidation'!$B22:$AQ22,'Pre ISIC Consolidation'!$B$60:$AQ$60,'SoESCaOMCbIC-capital'!AJ$1)</f>
        <v>0</v>
      </c>
      <c r="AK2" s="81">
        <f>SUMIFS('Pre ISIC Consolidation'!$B22:$AQ22,'Pre ISIC Consolidation'!$B$60:$AQ$60,'SoESCaOMCbIC-capital'!AK$1)</f>
        <v>0</v>
      </c>
      <c r="AL2" s="81">
        <f>SUMIFS('Pre ISIC Consolidation'!$B22:$AQ22,'Pre ISIC Consolidation'!$B$60:$AQ$60,'SoESCaOMCbIC-capital'!AL$1)</f>
        <v>0.15151515151515152</v>
      </c>
      <c r="AM2" s="81">
        <f>SUMIFS('Pre ISIC Consolidation'!$B22:$AQ22,'Pre ISIC Consolidation'!$B$60:$AQ$60,'SoESCaOMCbIC-capital'!AM$1)</f>
        <v>0</v>
      </c>
      <c r="AN2" s="81">
        <f>SUMIFS('Pre ISIC Consolidation'!$B22:$AQ22,'Pre ISIC Consolidation'!$B$60:$AQ$60,'SoESCaOMCbIC-capital'!AN$1)</f>
        <v>0</v>
      </c>
      <c r="AO2" s="81">
        <f>SUMIFS('Pre ISIC Consolidation'!$B22:$AQ22,'Pre ISIC Consolidation'!$B$60:$AQ$60,'SoESCaOMCbIC-capital'!AO$1)</f>
        <v>0</v>
      </c>
      <c r="AP2" s="81">
        <f>SUMIFS('Pre ISIC Consolidation'!$B22:$AQ22,'Pre ISIC Consolidation'!$B$60:$AQ$60,'SoESCaOMCbIC-capital'!AP$1)</f>
        <v>0</v>
      </c>
      <c r="AQ2" s="81">
        <f>SUMIFS('Pre ISIC Consolidation'!$B22:$AQ22,'Pre ISIC Consolidation'!$B$60:$AQ$60,'SoESCaOMCbIC-capital'!AQ$1)</f>
        <v>0</v>
      </c>
    </row>
    <row r="3" spans="1:43" x14ac:dyDescent="0.45">
      <c r="A3" t="s">
        <v>200</v>
      </c>
      <c r="B3" s="81">
        <f>SUMIFS('Pre ISIC Consolidation'!$B23:$AQ23,'Pre ISIC Consolidation'!$B$60:$AQ$60,'SoESCaOMCbIC-capital'!B$1)</f>
        <v>0</v>
      </c>
      <c r="C3" s="81">
        <f>SUMIFS('Pre ISIC Consolidation'!$B23:$AQ23,'Pre ISIC Consolidation'!$B$60:$AQ$60,'SoESCaOMCbIC-capital'!C$1)</f>
        <v>0</v>
      </c>
      <c r="D3" s="81">
        <f>SUMIFS('Pre ISIC Consolidation'!$B23:$AQ23,'Pre ISIC Consolidation'!$B$60:$AQ$60,'SoESCaOMCbIC-capital'!D$1)</f>
        <v>0</v>
      </c>
      <c r="E3" s="81">
        <f>SUMIFS('Pre ISIC Consolidation'!$B23:$AQ23,'Pre ISIC Consolidation'!$B$60:$AQ$60,'SoESCaOMCbIC-capital'!E$1)</f>
        <v>0</v>
      </c>
      <c r="F3" s="81">
        <f>SUMIFS('Pre ISIC Consolidation'!$B23:$AQ23,'Pre ISIC Consolidation'!$B$60:$AQ$60,'SoESCaOMCbIC-capital'!F$1)</f>
        <v>0</v>
      </c>
      <c r="G3" s="81">
        <f>SUMIFS('Pre ISIC Consolidation'!$B23:$AQ23,'Pre ISIC Consolidation'!$B$60:$AQ$60,'SoESCaOMCbIC-capital'!G$1)</f>
        <v>0</v>
      </c>
      <c r="H3" s="81">
        <f>SUMIFS('Pre ISIC Consolidation'!$B23:$AQ23,'Pre ISIC Consolidation'!$B$60:$AQ$60,'SoESCaOMCbIC-capital'!H$1)</f>
        <v>0</v>
      </c>
      <c r="I3" s="81">
        <f>SUMIFS('Pre ISIC Consolidation'!$B23:$AQ23,'Pre ISIC Consolidation'!$B$60:$AQ$60,'SoESCaOMCbIC-capital'!I$1)</f>
        <v>0</v>
      </c>
      <c r="J3" s="81">
        <f>SUMIFS('Pre ISIC Consolidation'!$B23:$AQ23,'Pre ISIC Consolidation'!$B$60:$AQ$60,'SoESCaOMCbIC-capital'!J$1)</f>
        <v>0</v>
      </c>
      <c r="K3" s="81">
        <f>SUMIFS('Pre ISIC Consolidation'!$B23:$AQ23,'Pre ISIC Consolidation'!$B$60:$AQ$60,'SoESCaOMCbIC-capital'!K$1)</f>
        <v>0</v>
      </c>
      <c r="L3" s="81">
        <f>SUMIFS('Pre ISIC Consolidation'!$B23:$AQ23,'Pre ISIC Consolidation'!$B$60:$AQ$60,'SoESCaOMCbIC-capital'!L$1)</f>
        <v>0</v>
      </c>
      <c r="M3" s="81">
        <f>SUMIFS('Pre ISIC Consolidation'!$B23:$AQ23,'Pre ISIC Consolidation'!$B$60:$AQ$60,'SoESCaOMCbIC-capital'!M$1)</f>
        <v>0</v>
      </c>
      <c r="N3" s="81">
        <f>SUMIFS('Pre ISIC Consolidation'!$B23:$AQ23,'Pre ISIC Consolidation'!$B$60:$AQ$60,'SoESCaOMCbIC-capital'!N$1)</f>
        <v>0</v>
      </c>
      <c r="O3" s="81">
        <f>SUMIFS('Pre ISIC Consolidation'!$B23:$AQ23,'Pre ISIC Consolidation'!$B$60:$AQ$60,'SoESCaOMCbIC-capital'!O$1)</f>
        <v>0</v>
      </c>
      <c r="P3" s="81">
        <f>SUMIFS('Pre ISIC Consolidation'!$B23:$AQ23,'Pre ISIC Consolidation'!$B$60:$AQ$60,'SoESCaOMCbIC-capital'!P$1)</f>
        <v>0</v>
      </c>
      <c r="Q3" s="81">
        <f>SUMIFS('Pre ISIC Consolidation'!$B23:$AQ23,'Pre ISIC Consolidation'!$B$60:$AQ$60,'SoESCaOMCbIC-capital'!Q$1)</f>
        <v>0</v>
      </c>
      <c r="R3" s="81">
        <f>SUMIFS('Pre ISIC Consolidation'!$B23:$AQ23,'Pre ISIC Consolidation'!$B$60:$AQ$60,'SoESCaOMCbIC-capital'!R$1)</f>
        <v>0</v>
      </c>
      <c r="S3" s="81">
        <f>SUMIFS('Pre ISIC Consolidation'!$B23:$AQ23,'Pre ISIC Consolidation'!$B$60:$AQ$60,'SoESCaOMCbIC-capital'!S$1)</f>
        <v>0</v>
      </c>
      <c r="T3" s="81">
        <f>SUMIFS('Pre ISIC Consolidation'!$B23:$AQ23,'Pre ISIC Consolidation'!$B$60:$AQ$60,'SoESCaOMCbIC-capital'!T$1)</f>
        <v>0</v>
      </c>
      <c r="U3" s="81">
        <f>SUMIFS('Pre ISIC Consolidation'!$B23:$AQ23,'Pre ISIC Consolidation'!$B$60:$AQ$60,'SoESCaOMCbIC-capital'!U$1)</f>
        <v>0</v>
      </c>
      <c r="V3" s="81">
        <f>SUMIFS('Pre ISIC Consolidation'!$B23:$AQ23,'Pre ISIC Consolidation'!$B$60:$AQ$60,'SoESCaOMCbIC-capital'!V$1)</f>
        <v>6.0604166666666646E-2</v>
      </c>
      <c r="W3" s="81">
        <f>SUMIFS('Pre ISIC Consolidation'!$B23:$AQ23,'Pre ISIC Consolidation'!$B$60:$AQ$60,'SoESCaOMCbIC-capital'!W$1)</f>
        <v>0</v>
      </c>
      <c r="X3" s="81">
        <f>SUMIFS('Pre ISIC Consolidation'!$B23:$AQ23,'Pre ISIC Consolidation'!$B$60:$AQ$60,'SoESCaOMCbIC-capital'!X$1)</f>
        <v>0</v>
      </c>
      <c r="Y3" s="81">
        <f>SUMIFS('Pre ISIC Consolidation'!$B23:$AQ23,'Pre ISIC Consolidation'!$B$60:$AQ$60,'SoESCaOMCbIC-capital'!Y$1)</f>
        <v>0</v>
      </c>
      <c r="Z3" s="81">
        <f>SUMIFS('Pre ISIC Consolidation'!$B23:$AQ23,'Pre ISIC Consolidation'!$B$60:$AQ$60,'SoESCaOMCbIC-capital'!Z$1)</f>
        <v>0.41820000000000018</v>
      </c>
      <c r="AA3" s="81">
        <f>SUMIFS('Pre ISIC Consolidation'!$B23:$AQ23,'Pre ISIC Consolidation'!$B$60:$AQ$60,'SoESCaOMCbIC-capital'!AA$1)</f>
        <v>0</v>
      </c>
      <c r="AB3" s="81">
        <f>SUMIFS('Pre ISIC Consolidation'!$B23:$AQ23,'Pre ISIC Consolidation'!$B$60:$AQ$60,'SoESCaOMCbIC-capital'!AB$1)</f>
        <v>0</v>
      </c>
      <c r="AC3" s="81">
        <f>SUMIFS('Pre ISIC Consolidation'!$B23:$AQ23,'Pre ISIC Consolidation'!$B$60:$AQ$60,'SoESCaOMCbIC-capital'!AC$1)</f>
        <v>0</v>
      </c>
      <c r="AD3" s="81">
        <f>SUMIFS('Pre ISIC Consolidation'!$B23:$AQ23,'Pre ISIC Consolidation'!$B$60:$AQ$60,'SoESCaOMCbIC-capital'!AD$1)</f>
        <v>0</v>
      </c>
      <c r="AE3" s="81">
        <f>SUMIFS('Pre ISIC Consolidation'!$B23:$AQ23,'Pre ISIC Consolidation'!$B$60:$AQ$60,'SoESCaOMCbIC-capital'!AE$1)</f>
        <v>0</v>
      </c>
      <c r="AF3" s="81">
        <f>SUMIFS('Pre ISIC Consolidation'!$B23:$AQ23,'Pre ISIC Consolidation'!$B$60:$AQ$60,'SoESCaOMCbIC-capital'!AF$1)</f>
        <v>0</v>
      </c>
      <c r="AG3" s="81">
        <f>SUMIFS('Pre ISIC Consolidation'!$B23:$AQ23,'Pre ISIC Consolidation'!$B$60:$AQ$60,'SoESCaOMCbIC-capital'!AG$1)</f>
        <v>0</v>
      </c>
      <c r="AH3" s="81">
        <f>SUMIFS('Pre ISIC Consolidation'!$B23:$AQ23,'Pre ISIC Consolidation'!$B$60:$AQ$60,'SoESCaOMCbIC-capital'!AH$1)</f>
        <v>0</v>
      </c>
      <c r="AI3" s="81">
        <f>SUMIFS('Pre ISIC Consolidation'!$B23:$AQ23,'Pre ISIC Consolidation'!$B$60:$AQ$60,'SoESCaOMCbIC-capital'!AI$1)</f>
        <v>0</v>
      </c>
      <c r="AJ3" s="81">
        <f>SUMIFS('Pre ISIC Consolidation'!$B23:$AQ23,'Pre ISIC Consolidation'!$B$60:$AQ$60,'SoESCaOMCbIC-capital'!AJ$1)</f>
        <v>0</v>
      </c>
      <c r="AK3" s="81">
        <f>SUMIFS('Pre ISIC Consolidation'!$B23:$AQ23,'Pre ISIC Consolidation'!$B$60:$AQ$60,'SoESCaOMCbIC-capital'!AK$1)</f>
        <v>0</v>
      </c>
      <c r="AL3" s="81">
        <f>SUMIFS('Pre ISIC Consolidation'!$B23:$AQ23,'Pre ISIC Consolidation'!$B$60:$AQ$60,'SoESCaOMCbIC-capital'!AL$1)</f>
        <v>0.52119583333333308</v>
      </c>
      <c r="AM3" s="81">
        <f>SUMIFS('Pre ISIC Consolidation'!$B23:$AQ23,'Pre ISIC Consolidation'!$B$60:$AQ$60,'SoESCaOMCbIC-capital'!AM$1)</f>
        <v>0</v>
      </c>
      <c r="AN3" s="81">
        <f>SUMIFS('Pre ISIC Consolidation'!$B23:$AQ23,'Pre ISIC Consolidation'!$B$60:$AQ$60,'SoESCaOMCbIC-capital'!AN$1)</f>
        <v>0</v>
      </c>
      <c r="AO3" s="81">
        <f>SUMIFS('Pre ISIC Consolidation'!$B23:$AQ23,'Pre ISIC Consolidation'!$B$60:$AQ$60,'SoESCaOMCbIC-capital'!AO$1)</f>
        <v>0</v>
      </c>
      <c r="AP3" s="81">
        <f>SUMIFS('Pre ISIC Consolidation'!$B23:$AQ23,'Pre ISIC Consolidation'!$B$60:$AQ$60,'SoESCaOMCbIC-capital'!AP$1)</f>
        <v>0</v>
      </c>
      <c r="AQ3" s="81">
        <f>SUMIFS('Pre ISIC Consolidation'!$B23:$AQ23,'Pre ISIC Consolidation'!$B$60:$AQ$60,'SoESCaOMCbIC-capital'!AQ$1)</f>
        <v>0</v>
      </c>
    </row>
    <row r="4" spans="1:43" x14ac:dyDescent="0.45">
      <c r="A4" t="s">
        <v>201</v>
      </c>
      <c r="B4" s="81">
        <f>SUMIFS('Pre ISIC Consolidation'!$B24:$AQ24,'Pre ISIC Consolidation'!$B$60:$AQ$60,'SoESCaOMCbIC-capital'!B$1)</f>
        <v>0</v>
      </c>
      <c r="C4" s="81">
        <f>SUMIFS('Pre ISIC Consolidation'!$B24:$AQ24,'Pre ISIC Consolidation'!$B$60:$AQ$60,'SoESCaOMCbIC-capital'!C$1)</f>
        <v>0</v>
      </c>
      <c r="D4" s="81">
        <f>SUMIFS('Pre ISIC Consolidation'!$B24:$AQ24,'Pre ISIC Consolidation'!$B$60:$AQ$60,'SoESCaOMCbIC-capital'!D$1)</f>
        <v>0</v>
      </c>
      <c r="E4" s="81">
        <f>SUMIFS('Pre ISIC Consolidation'!$B24:$AQ24,'Pre ISIC Consolidation'!$B$60:$AQ$60,'SoESCaOMCbIC-capital'!E$1)</f>
        <v>0</v>
      </c>
      <c r="F4" s="81">
        <f>SUMIFS('Pre ISIC Consolidation'!$B24:$AQ24,'Pre ISIC Consolidation'!$B$60:$AQ$60,'SoESCaOMCbIC-capital'!F$1)</f>
        <v>0</v>
      </c>
      <c r="G4" s="81">
        <f>SUMIFS('Pre ISIC Consolidation'!$B24:$AQ24,'Pre ISIC Consolidation'!$B$60:$AQ$60,'SoESCaOMCbIC-capital'!G$1)</f>
        <v>0</v>
      </c>
      <c r="H4" s="81">
        <f>SUMIFS('Pre ISIC Consolidation'!$B24:$AQ24,'Pre ISIC Consolidation'!$B$60:$AQ$60,'SoESCaOMCbIC-capital'!H$1)</f>
        <v>0</v>
      </c>
      <c r="I4" s="81">
        <f>SUMIFS('Pre ISIC Consolidation'!$B24:$AQ24,'Pre ISIC Consolidation'!$B$60:$AQ$60,'SoESCaOMCbIC-capital'!I$1)</f>
        <v>0</v>
      </c>
      <c r="J4" s="81">
        <f>SUMIFS('Pre ISIC Consolidation'!$B24:$AQ24,'Pre ISIC Consolidation'!$B$60:$AQ$60,'SoESCaOMCbIC-capital'!J$1)</f>
        <v>0</v>
      </c>
      <c r="K4" s="81">
        <f>SUMIFS('Pre ISIC Consolidation'!$B24:$AQ24,'Pre ISIC Consolidation'!$B$60:$AQ$60,'SoESCaOMCbIC-capital'!K$1)</f>
        <v>0</v>
      </c>
      <c r="L4" s="81">
        <f>SUMIFS('Pre ISIC Consolidation'!$B24:$AQ24,'Pre ISIC Consolidation'!$B$60:$AQ$60,'SoESCaOMCbIC-capital'!L$1)</f>
        <v>0</v>
      </c>
      <c r="M4" s="81">
        <f>SUMIFS('Pre ISIC Consolidation'!$B24:$AQ24,'Pre ISIC Consolidation'!$B$60:$AQ$60,'SoESCaOMCbIC-capital'!M$1)</f>
        <v>0</v>
      </c>
      <c r="N4" s="81">
        <f>SUMIFS('Pre ISIC Consolidation'!$B24:$AQ24,'Pre ISIC Consolidation'!$B$60:$AQ$60,'SoESCaOMCbIC-capital'!N$1)</f>
        <v>0</v>
      </c>
      <c r="O4" s="81">
        <f>SUMIFS('Pre ISIC Consolidation'!$B24:$AQ24,'Pre ISIC Consolidation'!$B$60:$AQ$60,'SoESCaOMCbIC-capital'!O$1)</f>
        <v>0</v>
      </c>
      <c r="P4" s="81">
        <f>SUMIFS('Pre ISIC Consolidation'!$B24:$AQ24,'Pre ISIC Consolidation'!$B$60:$AQ$60,'SoESCaOMCbIC-capital'!P$1)</f>
        <v>0</v>
      </c>
      <c r="Q4" s="81">
        <f>SUMIFS('Pre ISIC Consolidation'!$B24:$AQ24,'Pre ISIC Consolidation'!$B$60:$AQ$60,'SoESCaOMCbIC-capital'!Q$1)</f>
        <v>0</v>
      </c>
      <c r="R4" s="81">
        <f>SUMIFS('Pre ISIC Consolidation'!$B24:$AQ24,'Pre ISIC Consolidation'!$B$60:$AQ$60,'SoESCaOMCbIC-capital'!R$1)</f>
        <v>0</v>
      </c>
      <c r="S4" s="81">
        <f>SUMIFS('Pre ISIC Consolidation'!$B24:$AQ24,'Pre ISIC Consolidation'!$B$60:$AQ$60,'SoESCaOMCbIC-capital'!S$1)</f>
        <v>0</v>
      </c>
      <c r="T4" s="81">
        <f>SUMIFS('Pre ISIC Consolidation'!$B24:$AQ24,'Pre ISIC Consolidation'!$B$60:$AQ$60,'SoESCaOMCbIC-capital'!T$1)</f>
        <v>0</v>
      </c>
      <c r="U4" s="81">
        <f>SUMIFS('Pre ISIC Consolidation'!$B24:$AQ24,'Pre ISIC Consolidation'!$B$60:$AQ$60,'SoESCaOMCbIC-capital'!U$1)</f>
        <v>0</v>
      </c>
      <c r="V4" s="81">
        <f>SUMIFS('Pre ISIC Consolidation'!$B24:$AQ24,'Pre ISIC Consolidation'!$B$60:$AQ$60,'SoESCaOMCbIC-capital'!V$1)</f>
        <v>0</v>
      </c>
      <c r="W4" s="81">
        <f>SUMIFS('Pre ISIC Consolidation'!$B24:$AQ24,'Pre ISIC Consolidation'!$B$60:$AQ$60,'SoESCaOMCbIC-capital'!W$1)</f>
        <v>0</v>
      </c>
      <c r="X4" s="81">
        <f>SUMIFS('Pre ISIC Consolidation'!$B24:$AQ24,'Pre ISIC Consolidation'!$B$60:$AQ$60,'SoESCaOMCbIC-capital'!X$1)</f>
        <v>0</v>
      </c>
      <c r="Y4" s="81">
        <f>SUMIFS('Pre ISIC Consolidation'!$B24:$AQ24,'Pre ISIC Consolidation'!$B$60:$AQ$60,'SoESCaOMCbIC-capital'!Y$1)</f>
        <v>0</v>
      </c>
      <c r="Z4" s="81">
        <f>SUMIFS('Pre ISIC Consolidation'!$B24:$AQ24,'Pre ISIC Consolidation'!$B$60:$AQ$60,'SoESCaOMCbIC-capital'!Z$1)</f>
        <v>1</v>
      </c>
      <c r="AA4" s="81">
        <f>SUMIFS('Pre ISIC Consolidation'!$B24:$AQ24,'Pre ISIC Consolidation'!$B$60:$AQ$60,'SoESCaOMCbIC-capital'!AA$1)</f>
        <v>0</v>
      </c>
      <c r="AB4" s="81">
        <f>SUMIFS('Pre ISIC Consolidation'!$B24:$AQ24,'Pre ISIC Consolidation'!$B$60:$AQ$60,'SoESCaOMCbIC-capital'!AB$1)</f>
        <v>0</v>
      </c>
      <c r="AC4" s="81">
        <f>SUMIFS('Pre ISIC Consolidation'!$B24:$AQ24,'Pre ISIC Consolidation'!$B$60:$AQ$60,'SoESCaOMCbIC-capital'!AC$1)</f>
        <v>0</v>
      </c>
      <c r="AD4" s="81">
        <f>SUMIFS('Pre ISIC Consolidation'!$B24:$AQ24,'Pre ISIC Consolidation'!$B$60:$AQ$60,'SoESCaOMCbIC-capital'!AD$1)</f>
        <v>0</v>
      </c>
      <c r="AE4" s="81">
        <f>SUMIFS('Pre ISIC Consolidation'!$B24:$AQ24,'Pre ISIC Consolidation'!$B$60:$AQ$60,'SoESCaOMCbIC-capital'!AE$1)</f>
        <v>0</v>
      </c>
      <c r="AF4" s="81">
        <f>SUMIFS('Pre ISIC Consolidation'!$B24:$AQ24,'Pre ISIC Consolidation'!$B$60:$AQ$60,'SoESCaOMCbIC-capital'!AF$1)</f>
        <v>0</v>
      </c>
      <c r="AG4" s="81">
        <f>SUMIFS('Pre ISIC Consolidation'!$B24:$AQ24,'Pre ISIC Consolidation'!$B$60:$AQ$60,'SoESCaOMCbIC-capital'!AG$1)</f>
        <v>0</v>
      </c>
      <c r="AH4" s="81">
        <f>SUMIFS('Pre ISIC Consolidation'!$B24:$AQ24,'Pre ISIC Consolidation'!$B$60:$AQ$60,'SoESCaOMCbIC-capital'!AH$1)</f>
        <v>0</v>
      </c>
      <c r="AI4" s="81">
        <f>SUMIFS('Pre ISIC Consolidation'!$B24:$AQ24,'Pre ISIC Consolidation'!$B$60:$AQ$60,'SoESCaOMCbIC-capital'!AI$1)</f>
        <v>0</v>
      </c>
      <c r="AJ4" s="81">
        <f>SUMIFS('Pre ISIC Consolidation'!$B24:$AQ24,'Pre ISIC Consolidation'!$B$60:$AQ$60,'SoESCaOMCbIC-capital'!AJ$1)</f>
        <v>0</v>
      </c>
      <c r="AK4" s="81">
        <f>SUMIFS('Pre ISIC Consolidation'!$B24:$AQ24,'Pre ISIC Consolidation'!$B$60:$AQ$60,'SoESCaOMCbIC-capital'!AK$1)</f>
        <v>0</v>
      </c>
      <c r="AL4" s="81">
        <f>SUMIFS('Pre ISIC Consolidation'!$B24:$AQ24,'Pre ISIC Consolidation'!$B$60:$AQ$60,'SoESCaOMCbIC-capital'!AL$1)</f>
        <v>0</v>
      </c>
      <c r="AM4" s="81">
        <f>SUMIFS('Pre ISIC Consolidation'!$B24:$AQ24,'Pre ISIC Consolidation'!$B$60:$AQ$60,'SoESCaOMCbIC-capital'!AM$1)</f>
        <v>0</v>
      </c>
      <c r="AN4" s="81">
        <f>SUMIFS('Pre ISIC Consolidation'!$B24:$AQ24,'Pre ISIC Consolidation'!$B$60:$AQ$60,'SoESCaOMCbIC-capital'!AN$1)</f>
        <v>0</v>
      </c>
      <c r="AO4" s="81">
        <f>SUMIFS('Pre ISIC Consolidation'!$B24:$AQ24,'Pre ISIC Consolidation'!$B$60:$AQ$60,'SoESCaOMCbIC-capital'!AO$1)</f>
        <v>0</v>
      </c>
      <c r="AP4" s="81">
        <f>SUMIFS('Pre ISIC Consolidation'!$B24:$AQ24,'Pre ISIC Consolidation'!$B$60:$AQ$60,'SoESCaOMCbIC-capital'!AP$1)</f>
        <v>0</v>
      </c>
      <c r="AQ4" s="81">
        <f>SUMIFS('Pre ISIC Consolidation'!$B24:$AQ24,'Pre ISIC Consolidation'!$B$60:$AQ$60,'SoESCaOMCbIC-capital'!AQ$1)</f>
        <v>0</v>
      </c>
    </row>
    <row r="5" spans="1:43" x14ac:dyDescent="0.45">
      <c r="A5" t="s">
        <v>202</v>
      </c>
      <c r="B5" s="81">
        <f>SUMIFS('Pre ISIC Consolidation'!$B25:$AQ25,'Pre ISIC Consolidation'!$B$60:$AQ$60,'SoESCaOMCbIC-capital'!B$1)</f>
        <v>0</v>
      </c>
      <c r="C5" s="81">
        <f>SUMIFS('Pre ISIC Consolidation'!$B25:$AQ25,'Pre ISIC Consolidation'!$B$60:$AQ$60,'SoESCaOMCbIC-capital'!C$1)</f>
        <v>0</v>
      </c>
      <c r="D5" s="81">
        <f>SUMIFS('Pre ISIC Consolidation'!$B25:$AQ25,'Pre ISIC Consolidation'!$B$60:$AQ$60,'SoESCaOMCbIC-capital'!D$1)</f>
        <v>0</v>
      </c>
      <c r="E5" s="81">
        <f>SUMIFS('Pre ISIC Consolidation'!$B25:$AQ25,'Pre ISIC Consolidation'!$B$60:$AQ$60,'SoESCaOMCbIC-capital'!E$1)</f>
        <v>0</v>
      </c>
      <c r="F5" s="81">
        <f>SUMIFS('Pre ISIC Consolidation'!$B25:$AQ25,'Pre ISIC Consolidation'!$B$60:$AQ$60,'SoESCaOMCbIC-capital'!F$1)</f>
        <v>0</v>
      </c>
      <c r="G5" s="81">
        <f>SUMIFS('Pre ISIC Consolidation'!$B25:$AQ25,'Pre ISIC Consolidation'!$B$60:$AQ$60,'SoESCaOMCbIC-capital'!G$1)</f>
        <v>0</v>
      </c>
      <c r="H5" s="81">
        <f>SUMIFS('Pre ISIC Consolidation'!$B25:$AQ25,'Pre ISIC Consolidation'!$B$60:$AQ$60,'SoESCaOMCbIC-capital'!H$1)</f>
        <v>0</v>
      </c>
      <c r="I5" s="81">
        <f>SUMIFS('Pre ISIC Consolidation'!$B25:$AQ25,'Pre ISIC Consolidation'!$B$60:$AQ$60,'SoESCaOMCbIC-capital'!I$1)</f>
        <v>0</v>
      </c>
      <c r="J5" s="81">
        <f>SUMIFS('Pre ISIC Consolidation'!$B25:$AQ25,'Pre ISIC Consolidation'!$B$60:$AQ$60,'SoESCaOMCbIC-capital'!J$1)</f>
        <v>0</v>
      </c>
      <c r="K5" s="81">
        <f>SUMIFS('Pre ISIC Consolidation'!$B25:$AQ25,'Pre ISIC Consolidation'!$B$60:$AQ$60,'SoESCaOMCbIC-capital'!K$1)</f>
        <v>0</v>
      </c>
      <c r="L5" s="81">
        <f>SUMIFS('Pre ISIC Consolidation'!$B25:$AQ25,'Pre ISIC Consolidation'!$B$60:$AQ$60,'SoESCaOMCbIC-capital'!L$1)</f>
        <v>0</v>
      </c>
      <c r="M5" s="81">
        <f>SUMIFS('Pre ISIC Consolidation'!$B25:$AQ25,'Pre ISIC Consolidation'!$B$60:$AQ$60,'SoESCaOMCbIC-capital'!M$1)</f>
        <v>0</v>
      </c>
      <c r="N5" s="81">
        <f>SUMIFS('Pre ISIC Consolidation'!$B25:$AQ25,'Pre ISIC Consolidation'!$B$60:$AQ$60,'SoESCaOMCbIC-capital'!N$1)</f>
        <v>0</v>
      </c>
      <c r="O5" s="81">
        <f>SUMIFS('Pre ISIC Consolidation'!$B25:$AQ25,'Pre ISIC Consolidation'!$B$60:$AQ$60,'SoESCaOMCbIC-capital'!O$1)</f>
        <v>0</v>
      </c>
      <c r="P5" s="81">
        <f>SUMIFS('Pre ISIC Consolidation'!$B25:$AQ25,'Pre ISIC Consolidation'!$B$60:$AQ$60,'SoESCaOMCbIC-capital'!P$1)</f>
        <v>0</v>
      </c>
      <c r="Q5" s="81">
        <f>SUMIFS('Pre ISIC Consolidation'!$B25:$AQ25,'Pre ISIC Consolidation'!$B$60:$AQ$60,'SoESCaOMCbIC-capital'!Q$1)</f>
        <v>0</v>
      </c>
      <c r="R5" s="81">
        <f>SUMIFS('Pre ISIC Consolidation'!$B25:$AQ25,'Pre ISIC Consolidation'!$B$60:$AQ$60,'SoESCaOMCbIC-capital'!R$1)</f>
        <v>0</v>
      </c>
      <c r="S5" s="81">
        <f>SUMIFS('Pre ISIC Consolidation'!$B25:$AQ25,'Pre ISIC Consolidation'!$B$60:$AQ$60,'SoESCaOMCbIC-capital'!S$1)</f>
        <v>0</v>
      </c>
      <c r="T5" s="81">
        <f>SUMIFS('Pre ISIC Consolidation'!$B25:$AQ25,'Pre ISIC Consolidation'!$B$60:$AQ$60,'SoESCaOMCbIC-capital'!T$1)</f>
        <v>0</v>
      </c>
      <c r="U5" s="81">
        <f>SUMIFS('Pre ISIC Consolidation'!$B25:$AQ25,'Pre ISIC Consolidation'!$B$60:$AQ$60,'SoESCaOMCbIC-capital'!U$1)</f>
        <v>0</v>
      </c>
      <c r="V5" s="81">
        <f>SUMIFS('Pre ISIC Consolidation'!$B25:$AQ25,'Pre ISIC Consolidation'!$B$60:$AQ$60,'SoESCaOMCbIC-capital'!V$1)</f>
        <v>0.28976912162286161</v>
      </c>
      <c r="W5" s="81">
        <f>SUMIFS('Pre ISIC Consolidation'!$B25:$AQ25,'Pre ISIC Consolidation'!$B$60:$AQ$60,'SoESCaOMCbIC-capital'!W$1)</f>
        <v>0</v>
      </c>
      <c r="X5" s="81">
        <f>SUMIFS('Pre ISIC Consolidation'!$B25:$AQ25,'Pre ISIC Consolidation'!$B$60:$AQ$60,'SoESCaOMCbIC-capital'!X$1)</f>
        <v>0</v>
      </c>
      <c r="Y5" s="81">
        <f>SUMIFS('Pre ISIC Consolidation'!$B25:$AQ25,'Pre ISIC Consolidation'!$B$60:$AQ$60,'SoESCaOMCbIC-capital'!Y$1)</f>
        <v>0</v>
      </c>
      <c r="Z5" s="81">
        <f>SUMIFS('Pre ISIC Consolidation'!$B25:$AQ25,'Pre ISIC Consolidation'!$B$60:$AQ$60,'SoESCaOMCbIC-capital'!Z$1)</f>
        <v>0.21705639003696489</v>
      </c>
      <c r="AA5" s="81">
        <f>SUMIFS('Pre ISIC Consolidation'!$B25:$AQ25,'Pre ISIC Consolidation'!$B$60:$AQ$60,'SoESCaOMCbIC-capital'!AA$1)</f>
        <v>0</v>
      </c>
      <c r="AB5" s="81">
        <f>SUMIFS('Pre ISIC Consolidation'!$B25:$AQ25,'Pre ISIC Consolidation'!$B$60:$AQ$60,'SoESCaOMCbIC-capital'!AB$1)</f>
        <v>0</v>
      </c>
      <c r="AC5" s="81">
        <f>SUMIFS('Pre ISIC Consolidation'!$B25:$AQ25,'Pre ISIC Consolidation'!$B$60:$AQ$60,'SoESCaOMCbIC-capital'!AC$1)</f>
        <v>0</v>
      </c>
      <c r="AD5" s="81">
        <f>SUMIFS('Pre ISIC Consolidation'!$B25:$AQ25,'Pre ISIC Consolidation'!$B$60:$AQ$60,'SoESCaOMCbIC-capital'!AD$1)</f>
        <v>0</v>
      </c>
      <c r="AE5" s="81">
        <f>SUMIFS('Pre ISIC Consolidation'!$B25:$AQ25,'Pre ISIC Consolidation'!$B$60:$AQ$60,'SoESCaOMCbIC-capital'!AE$1)</f>
        <v>0</v>
      </c>
      <c r="AF5" s="81">
        <f>SUMIFS('Pre ISIC Consolidation'!$B25:$AQ25,'Pre ISIC Consolidation'!$B$60:$AQ$60,'SoESCaOMCbIC-capital'!AF$1)</f>
        <v>0</v>
      </c>
      <c r="AG5" s="81">
        <f>SUMIFS('Pre ISIC Consolidation'!$B25:$AQ25,'Pre ISIC Consolidation'!$B$60:$AQ$60,'SoESCaOMCbIC-capital'!AG$1)</f>
        <v>0</v>
      </c>
      <c r="AH5" s="81">
        <f>SUMIFS('Pre ISIC Consolidation'!$B25:$AQ25,'Pre ISIC Consolidation'!$B$60:$AQ$60,'SoESCaOMCbIC-capital'!AH$1)</f>
        <v>0</v>
      </c>
      <c r="AI5" s="81">
        <f>SUMIFS('Pre ISIC Consolidation'!$B25:$AQ25,'Pre ISIC Consolidation'!$B$60:$AQ$60,'SoESCaOMCbIC-capital'!AI$1)</f>
        <v>0</v>
      </c>
      <c r="AJ5" s="81">
        <f>SUMIFS('Pre ISIC Consolidation'!$B25:$AQ25,'Pre ISIC Consolidation'!$B$60:$AQ$60,'SoESCaOMCbIC-capital'!AJ$1)</f>
        <v>0.31251599767025628</v>
      </c>
      <c r="AK5" s="81">
        <f>SUMIFS('Pre ISIC Consolidation'!$B25:$AQ25,'Pre ISIC Consolidation'!$B$60:$AQ$60,'SoESCaOMCbIC-capital'!AK$1)</f>
        <v>0</v>
      </c>
      <c r="AL5" s="81">
        <f>SUMIFS('Pre ISIC Consolidation'!$B25:$AQ25,'Pre ISIC Consolidation'!$B$60:$AQ$60,'SoESCaOMCbIC-capital'!AL$1)</f>
        <v>0.18065849066991718</v>
      </c>
      <c r="AM5" s="81">
        <f>SUMIFS('Pre ISIC Consolidation'!$B25:$AQ25,'Pre ISIC Consolidation'!$B$60:$AQ$60,'SoESCaOMCbIC-capital'!AM$1)</f>
        <v>0</v>
      </c>
      <c r="AN5" s="81">
        <f>SUMIFS('Pre ISIC Consolidation'!$B25:$AQ25,'Pre ISIC Consolidation'!$B$60:$AQ$60,'SoESCaOMCbIC-capital'!AN$1)</f>
        <v>0</v>
      </c>
      <c r="AO5" s="81">
        <f>SUMIFS('Pre ISIC Consolidation'!$B25:$AQ25,'Pre ISIC Consolidation'!$B$60:$AQ$60,'SoESCaOMCbIC-capital'!AO$1)</f>
        <v>0</v>
      </c>
      <c r="AP5" s="81">
        <f>SUMIFS('Pre ISIC Consolidation'!$B25:$AQ25,'Pre ISIC Consolidation'!$B$60:$AQ$60,'SoESCaOMCbIC-capital'!AP$1)</f>
        <v>0</v>
      </c>
      <c r="AQ5" s="81">
        <f>SUMIFS('Pre ISIC Consolidation'!$B25:$AQ25,'Pre ISIC Consolidation'!$B$60:$AQ$60,'SoESCaOMCbIC-capital'!AQ$1)</f>
        <v>0</v>
      </c>
    </row>
    <row r="6" spans="1:43" x14ac:dyDescent="0.45">
      <c r="A6" t="s">
        <v>203</v>
      </c>
      <c r="B6" s="81">
        <f>SUMIFS('Pre ISIC Consolidation'!$B26:$AQ26,'Pre ISIC Consolidation'!$B$60:$AQ$60,'SoESCaOMCbIC-capital'!B$1)</f>
        <v>0</v>
      </c>
      <c r="C6" s="81">
        <f>SUMIFS('Pre ISIC Consolidation'!$B26:$AQ26,'Pre ISIC Consolidation'!$B$60:$AQ$60,'SoESCaOMCbIC-capital'!C$1)</f>
        <v>0</v>
      </c>
      <c r="D6" s="81">
        <f>SUMIFS('Pre ISIC Consolidation'!$B26:$AQ26,'Pre ISIC Consolidation'!$B$60:$AQ$60,'SoESCaOMCbIC-capital'!D$1)</f>
        <v>0</v>
      </c>
      <c r="E6" s="81">
        <f>SUMIFS('Pre ISIC Consolidation'!$B26:$AQ26,'Pre ISIC Consolidation'!$B$60:$AQ$60,'SoESCaOMCbIC-capital'!E$1)</f>
        <v>0</v>
      </c>
      <c r="F6" s="81">
        <f>SUMIFS('Pre ISIC Consolidation'!$B26:$AQ26,'Pre ISIC Consolidation'!$B$60:$AQ$60,'SoESCaOMCbIC-capital'!F$1)</f>
        <v>0</v>
      </c>
      <c r="G6" s="81">
        <f>SUMIFS('Pre ISIC Consolidation'!$B26:$AQ26,'Pre ISIC Consolidation'!$B$60:$AQ$60,'SoESCaOMCbIC-capital'!G$1)</f>
        <v>0</v>
      </c>
      <c r="H6" s="81">
        <f>SUMIFS('Pre ISIC Consolidation'!$B26:$AQ26,'Pre ISIC Consolidation'!$B$60:$AQ$60,'SoESCaOMCbIC-capital'!H$1)</f>
        <v>0</v>
      </c>
      <c r="I6" s="81">
        <f>SUMIFS('Pre ISIC Consolidation'!$B26:$AQ26,'Pre ISIC Consolidation'!$B$60:$AQ$60,'SoESCaOMCbIC-capital'!I$1)</f>
        <v>0</v>
      </c>
      <c r="J6" s="81">
        <f>SUMIFS('Pre ISIC Consolidation'!$B26:$AQ26,'Pre ISIC Consolidation'!$B$60:$AQ$60,'SoESCaOMCbIC-capital'!J$1)</f>
        <v>0</v>
      </c>
      <c r="K6" s="81">
        <f>SUMIFS('Pre ISIC Consolidation'!$B26:$AQ26,'Pre ISIC Consolidation'!$B$60:$AQ$60,'SoESCaOMCbIC-capital'!K$1)</f>
        <v>9.5771625191948158E-3</v>
      </c>
      <c r="L6" s="81">
        <f>SUMIFS('Pre ISIC Consolidation'!$B26:$AQ26,'Pre ISIC Consolidation'!$B$60:$AQ$60,'SoESCaOMCbIC-capital'!L$1)</f>
        <v>0</v>
      </c>
      <c r="M6" s="81">
        <f>SUMIFS('Pre ISIC Consolidation'!$B26:$AQ26,'Pre ISIC Consolidation'!$B$60:$AQ$60,'SoESCaOMCbIC-capital'!M$1)</f>
        <v>0</v>
      </c>
      <c r="N6" s="81">
        <f>SUMIFS('Pre ISIC Consolidation'!$B26:$AQ26,'Pre ISIC Consolidation'!$B$60:$AQ$60,'SoESCaOMCbIC-capital'!N$1)</f>
        <v>0</v>
      </c>
      <c r="O6" s="81">
        <f>SUMIFS('Pre ISIC Consolidation'!$B26:$AQ26,'Pre ISIC Consolidation'!$B$60:$AQ$60,'SoESCaOMCbIC-capital'!O$1)</f>
        <v>0</v>
      </c>
      <c r="P6" s="81">
        <f>SUMIFS('Pre ISIC Consolidation'!$B26:$AQ26,'Pre ISIC Consolidation'!$B$60:$AQ$60,'SoESCaOMCbIC-capital'!P$1)</f>
        <v>0</v>
      </c>
      <c r="Q6" s="81">
        <f>SUMIFS('Pre ISIC Consolidation'!$B26:$AQ26,'Pre ISIC Consolidation'!$B$60:$AQ$60,'SoESCaOMCbIC-capital'!Q$1)</f>
        <v>0</v>
      </c>
      <c r="R6" s="81">
        <f>SUMIFS('Pre ISIC Consolidation'!$B26:$AQ26,'Pre ISIC Consolidation'!$B$60:$AQ$60,'SoESCaOMCbIC-capital'!R$1)</f>
        <v>0</v>
      </c>
      <c r="S6" s="81">
        <f>SUMIFS('Pre ISIC Consolidation'!$B26:$AQ26,'Pre ISIC Consolidation'!$B$60:$AQ$60,'SoESCaOMCbIC-capital'!S$1)</f>
        <v>0</v>
      </c>
      <c r="T6" s="81">
        <f>SUMIFS('Pre ISIC Consolidation'!$B26:$AQ26,'Pre ISIC Consolidation'!$B$60:$AQ$60,'SoESCaOMCbIC-capital'!T$1)</f>
        <v>0</v>
      </c>
      <c r="U6" s="81">
        <f>SUMIFS('Pre ISIC Consolidation'!$B26:$AQ26,'Pre ISIC Consolidation'!$B$60:$AQ$60,'SoESCaOMCbIC-capital'!U$1)</f>
        <v>0</v>
      </c>
      <c r="V6" s="81">
        <f>SUMIFS('Pre ISIC Consolidation'!$B26:$AQ26,'Pre ISIC Consolidation'!$B$60:$AQ$60,'SoESCaOMCbIC-capital'!V$1)</f>
        <v>0.54552991118951999</v>
      </c>
      <c r="W6" s="81">
        <f>SUMIFS('Pre ISIC Consolidation'!$B26:$AQ26,'Pre ISIC Consolidation'!$B$60:$AQ$60,'SoESCaOMCbIC-capital'!W$1)</f>
        <v>0</v>
      </c>
      <c r="X6" s="81">
        <f>SUMIFS('Pre ISIC Consolidation'!$B26:$AQ26,'Pre ISIC Consolidation'!$B$60:$AQ$60,'SoESCaOMCbIC-capital'!X$1)</f>
        <v>0</v>
      </c>
      <c r="Y6" s="81">
        <f>SUMIFS('Pre ISIC Consolidation'!$B26:$AQ26,'Pre ISIC Consolidation'!$B$60:$AQ$60,'SoESCaOMCbIC-capital'!Y$1)</f>
        <v>0</v>
      </c>
      <c r="Z6" s="81">
        <f>SUMIFS('Pre ISIC Consolidation'!$B26:$AQ26,'Pre ISIC Consolidation'!$B$60:$AQ$60,'SoESCaOMCbIC-capital'!Z$1)</f>
        <v>0.11938911517015138</v>
      </c>
      <c r="AA6" s="81">
        <f>SUMIFS('Pre ISIC Consolidation'!$B26:$AQ26,'Pre ISIC Consolidation'!$B$60:$AQ$60,'SoESCaOMCbIC-capital'!AA$1)</f>
        <v>0</v>
      </c>
      <c r="AB6" s="81">
        <f>SUMIFS('Pre ISIC Consolidation'!$B26:$AQ26,'Pre ISIC Consolidation'!$B$60:$AQ$60,'SoESCaOMCbIC-capital'!AB$1)</f>
        <v>0</v>
      </c>
      <c r="AC6" s="81">
        <f>SUMIFS('Pre ISIC Consolidation'!$B26:$AQ26,'Pre ISIC Consolidation'!$B$60:$AQ$60,'SoESCaOMCbIC-capital'!AC$1)</f>
        <v>0</v>
      </c>
      <c r="AD6" s="81">
        <f>SUMIFS('Pre ISIC Consolidation'!$B26:$AQ26,'Pre ISIC Consolidation'!$B$60:$AQ$60,'SoESCaOMCbIC-capital'!AD$1)</f>
        <v>8.6808383347060702E-2</v>
      </c>
      <c r="AE6" s="81">
        <f>SUMIFS('Pre ISIC Consolidation'!$B26:$AQ26,'Pre ISIC Consolidation'!$B$60:$AQ$60,'SoESCaOMCbIC-capital'!AE$1)</f>
        <v>0</v>
      </c>
      <c r="AF6" s="81">
        <f>SUMIFS('Pre ISIC Consolidation'!$B26:$AQ26,'Pre ISIC Consolidation'!$B$60:$AQ$60,'SoESCaOMCbIC-capital'!AF$1)</f>
        <v>0</v>
      </c>
      <c r="AG6" s="81">
        <f>SUMIFS('Pre ISIC Consolidation'!$B26:$AQ26,'Pre ISIC Consolidation'!$B$60:$AQ$60,'SoESCaOMCbIC-capital'!AG$1)</f>
        <v>0</v>
      </c>
      <c r="AH6" s="81">
        <f>SUMIFS('Pre ISIC Consolidation'!$B26:$AQ26,'Pre ISIC Consolidation'!$B$60:$AQ$60,'SoESCaOMCbIC-capital'!AH$1)</f>
        <v>0</v>
      </c>
      <c r="AI6" s="81">
        <f>SUMIFS('Pre ISIC Consolidation'!$B26:$AQ26,'Pre ISIC Consolidation'!$B$60:$AQ$60,'SoESCaOMCbIC-capital'!AI$1)</f>
        <v>0</v>
      </c>
      <c r="AJ6" s="81">
        <f>SUMIFS('Pre ISIC Consolidation'!$B26:$AQ26,'Pre ISIC Consolidation'!$B$60:$AQ$60,'SoESCaOMCbIC-capital'!AJ$1)</f>
        <v>0.18417620229220796</v>
      </c>
      <c r="AK6" s="81">
        <f>SUMIFS('Pre ISIC Consolidation'!$B26:$AQ26,'Pre ISIC Consolidation'!$B$60:$AQ$60,'SoESCaOMCbIC-capital'!AK$1)</f>
        <v>0</v>
      </c>
      <c r="AL6" s="81">
        <f>SUMIFS('Pre ISIC Consolidation'!$B26:$AQ26,'Pre ISIC Consolidation'!$B$60:$AQ$60,'SoESCaOMCbIC-capital'!AL$1)</f>
        <v>9.5771625191948158E-3</v>
      </c>
      <c r="AM6" s="81">
        <f>SUMIFS('Pre ISIC Consolidation'!$B26:$AQ26,'Pre ISIC Consolidation'!$B$60:$AQ$60,'SoESCaOMCbIC-capital'!AM$1)</f>
        <v>4.4942062962670282E-2</v>
      </c>
      <c r="AN6" s="81">
        <f>SUMIFS('Pre ISIC Consolidation'!$B26:$AQ26,'Pre ISIC Consolidation'!$B$60:$AQ$60,'SoESCaOMCbIC-capital'!AN$1)</f>
        <v>0</v>
      </c>
      <c r="AO6" s="81">
        <f>SUMIFS('Pre ISIC Consolidation'!$B26:$AQ26,'Pre ISIC Consolidation'!$B$60:$AQ$60,'SoESCaOMCbIC-capital'!AO$1)</f>
        <v>0</v>
      </c>
      <c r="AP6" s="81">
        <f>SUMIFS('Pre ISIC Consolidation'!$B26:$AQ26,'Pre ISIC Consolidation'!$B$60:$AQ$60,'SoESCaOMCbIC-capital'!AP$1)</f>
        <v>0</v>
      </c>
      <c r="AQ6" s="81">
        <f>SUMIFS('Pre ISIC Consolidation'!$B26:$AQ26,'Pre ISIC Consolidation'!$B$60:$AQ$60,'SoESCaOMCbIC-capital'!AQ$1)</f>
        <v>0</v>
      </c>
    </row>
    <row r="7" spans="1:43" x14ac:dyDescent="0.45">
      <c r="A7" t="s">
        <v>204</v>
      </c>
      <c r="B7" s="81">
        <f>SUMIFS('Pre ISIC Consolidation'!$B27:$AQ27,'Pre ISIC Consolidation'!$B$60:$AQ$60,'SoESCaOMCbIC-capital'!B$1)</f>
        <v>0</v>
      </c>
      <c r="C7" s="81">
        <f>SUMIFS('Pre ISIC Consolidation'!$B27:$AQ27,'Pre ISIC Consolidation'!$B$60:$AQ$60,'SoESCaOMCbIC-capital'!C$1)</f>
        <v>0</v>
      </c>
      <c r="D7" s="81">
        <f>SUMIFS('Pre ISIC Consolidation'!$B27:$AQ27,'Pre ISIC Consolidation'!$B$60:$AQ$60,'SoESCaOMCbIC-capital'!D$1)</f>
        <v>0</v>
      </c>
      <c r="E7" s="81">
        <f>SUMIFS('Pre ISIC Consolidation'!$B27:$AQ27,'Pre ISIC Consolidation'!$B$60:$AQ$60,'SoESCaOMCbIC-capital'!E$1)</f>
        <v>0</v>
      </c>
      <c r="F7" s="81">
        <f>SUMIFS('Pre ISIC Consolidation'!$B27:$AQ27,'Pre ISIC Consolidation'!$B$60:$AQ$60,'SoESCaOMCbIC-capital'!F$1)</f>
        <v>0</v>
      </c>
      <c r="G7" s="81">
        <f>SUMIFS('Pre ISIC Consolidation'!$B27:$AQ27,'Pre ISIC Consolidation'!$B$60:$AQ$60,'SoESCaOMCbIC-capital'!G$1)</f>
        <v>0</v>
      </c>
      <c r="H7" s="81">
        <f>SUMIFS('Pre ISIC Consolidation'!$B27:$AQ27,'Pre ISIC Consolidation'!$B$60:$AQ$60,'SoESCaOMCbIC-capital'!H$1)</f>
        <v>0</v>
      </c>
      <c r="I7" s="81">
        <f>SUMIFS('Pre ISIC Consolidation'!$B27:$AQ27,'Pre ISIC Consolidation'!$B$60:$AQ$60,'SoESCaOMCbIC-capital'!I$1)</f>
        <v>0</v>
      </c>
      <c r="J7" s="81">
        <f>SUMIFS('Pre ISIC Consolidation'!$B27:$AQ27,'Pre ISIC Consolidation'!$B$60:$AQ$60,'SoESCaOMCbIC-capital'!J$1)</f>
        <v>0</v>
      </c>
      <c r="K7" s="81">
        <f>SUMIFS('Pre ISIC Consolidation'!$B27:$AQ27,'Pre ISIC Consolidation'!$B$60:$AQ$60,'SoESCaOMCbIC-capital'!K$1)</f>
        <v>0</v>
      </c>
      <c r="L7" s="81">
        <f>SUMIFS('Pre ISIC Consolidation'!$B27:$AQ27,'Pre ISIC Consolidation'!$B$60:$AQ$60,'SoESCaOMCbIC-capital'!L$1)</f>
        <v>0</v>
      </c>
      <c r="M7" s="81">
        <f>SUMIFS('Pre ISIC Consolidation'!$B27:$AQ27,'Pre ISIC Consolidation'!$B$60:$AQ$60,'SoESCaOMCbIC-capital'!M$1)</f>
        <v>0</v>
      </c>
      <c r="N7" s="81">
        <f>SUMIFS('Pre ISIC Consolidation'!$B27:$AQ27,'Pre ISIC Consolidation'!$B$60:$AQ$60,'SoESCaOMCbIC-capital'!N$1)</f>
        <v>0</v>
      </c>
      <c r="O7" s="81">
        <f>SUMIFS('Pre ISIC Consolidation'!$B27:$AQ27,'Pre ISIC Consolidation'!$B$60:$AQ$60,'SoESCaOMCbIC-capital'!O$1)</f>
        <v>0</v>
      </c>
      <c r="P7" s="81">
        <f>SUMIFS('Pre ISIC Consolidation'!$B27:$AQ27,'Pre ISIC Consolidation'!$B$60:$AQ$60,'SoESCaOMCbIC-capital'!P$1)</f>
        <v>0</v>
      </c>
      <c r="Q7" s="81">
        <f>SUMIFS('Pre ISIC Consolidation'!$B27:$AQ27,'Pre ISIC Consolidation'!$B$60:$AQ$60,'SoESCaOMCbIC-capital'!Q$1)</f>
        <v>0</v>
      </c>
      <c r="R7" s="81">
        <f>SUMIFS('Pre ISIC Consolidation'!$B27:$AQ27,'Pre ISIC Consolidation'!$B$60:$AQ$60,'SoESCaOMCbIC-capital'!R$1)</f>
        <v>0</v>
      </c>
      <c r="S7" s="81">
        <f>SUMIFS('Pre ISIC Consolidation'!$B27:$AQ27,'Pre ISIC Consolidation'!$B$60:$AQ$60,'SoESCaOMCbIC-capital'!S$1)</f>
        <v>0</v>
      </c>
      <c r="T7" s="81">
        <f>SUMIFS('Pre ISIC Consolidation'!$B27:$AQ27,'Pre ISIC Consolidation'!$B$60:$AQ$60,'SoESCaOMCbIC-capital'!T$1)</f>
        <v>0</v>
      </c>
      <c r="U7" s="81">
        <f>SUMIFS('Pre ISIC Consolidation'!$B27:$AQ27,'Pre ISIC Consolidation'!$B$60:$AQ$60,'SoESCaOMCbIC-capital'!U$1)</f>
        <v>0</v>
      </c>
      <c r="V7" s="81">
        <f>SUMIFS('Pre ISIC Consolidation'!$B27:$AQ27,'Pre ISIC Consolidation'!$B$60:$AQ$60,'SoESCaOMCbIC-capital'!V$1)</f>
        <v>0.64649275362318703</v>
      </c>
      <c r="W7" s="81">
        <f>SUMIFS('Pre ISIC Consolidation'!$B27:$AQ27,'Pre ISIC Consolidation'!$B$60:$AQ$60,'SoESCaOMCbIC-capital'!W$1)</f>
        <v>0</v>
      </c>
      <c r="X7" s="81">
        <f>SUMIFS('Pre ISIC Consolidation'!$B27:$AQ27,'Pre ISIC Consolidation'!$B$60:$AQ$60,'SoESCaOMCbIC-capital'!X$1)</f>
        <v>0</v>
      </c>
      <c r="Y7" s="81">
        <f>SUMIFS('Pre ISIC Consolidation'!$B27:$AQ27,'Pre ISIC Consolidation'!$B$60:$AQ$60,'SoESCaOMCbIC-capital'!Y$1)</f>
        <v>0.35350724637681297</v>
      </c>
      <c r="Z7" s="81">
        <f>SUMIFS('Pre ISIC Consolidation'!$B27:$AQ27,'Pre ISIC Consolidation'!$B$60:$AQ$60,'SoESCaOMCbIC-capital'!Z$1)</f>
        <v>0</v>
      </c>
      <c r="AA7" s="81">
        <f>SUMIFS('Pre ISIC Consolidation'!$B27:$AQ27,'Pre ISIC Consolidation'!$B$60:$AQ$60,'SoESCaOMCbIC-capital'!AA$1)</f>
        <v>0</v>
      </c>
      <c r="AB7" s="81">
        <f>SUMIFS('Pre ISIC Consolidation'!$B27:$AQ27,'Pre ISIC Consolidation'!$B$60:$AQ$60,'SoESCaOMCbIC-capital'!AB$1)</f>
        <v>0</v>
      </c>
      <c r="AC7" s="81">
        <f>SUMIFS('Pre ISIC Consolidation'!$B27:$AQ27,'Pre ISIC Consolidation'!$B$60:$AQ$60,'SoESCaOMCbIC-capital'!AC$1)</f>
        <v>0</v>
      </c>
      <c r="AD7" s="81">
        <f>SUMIFS('Pre ISIC Consolidation'!$B27:$AQ27,'Pre ISIC Consolidation'!$B$60:$AQ$60,'SoESCaOMCbIC-capital'!AD$1)</f>
        <v>0</v>
      </c>
      <c r="AE7" s="81">
        <f>SUMIFS('Pre ISIC Consolidation'!$B27:$AQ27,'Pre ISIC Consolidation'!$B$60:$AQ$60,'SoESCaOMCbIC-capital'!AE$1)</f>
        <v>0</v>
      </c>
      <c r="AF7" s="81">
        <f>SUMIFS('Pre ISIC Consolidation'!$B27:$AQ27,'Pre ISIC Consolidation'!$B$60:$AQ$60,'SoESCaOMCbIC-capital'!AF$1)</f>
        <v>0</v>
      </c>
      <c r="AG7" s="81">
        <f>SUMIFS('Pre ISIC Consolidation'!$B27:$AQ27,'Pre ISIC Consolidation'!$B$60:$AQ$60,'SoESCaOMCbIC-capital'!AG$1)</f>
        <v>0</v>
      </c>
      <c r="AH7" s="81">
        <f>SUMIFS('Pre ISIC Consolidation'!$B27:$AQ27,'Pre ISIC Consolidation'!$B$60:$AQ$60,'SoESCaOMCbIC-capital'!AH$1)</f>
        <v>0</v>
      </c>
      <c r="AI7" s="81">
        <f>SUMIFS('Pre ISIC Consolidation'!$B27:$AQ27,'Pre ISIC Consolidation'!$B$60:$AQ$60,'SoESCaOMCbIC-capital'!AI$1)</f>
        <v>0</v>
      </c>
      <c r="AJ7" s="81">
        <f>SUMIFS('Pre ISIC Consolidation'!$B27:$AQ27,'Pre ISIC Consolidation'!$B$60:$AQ$60,'SoESCaOMCbIC-capital'!AJ$1)</f>
        <v>0</v>
      </c>
      <c r="AK7" s="81">
        <f>SUMIFS('Pre ISIC Consolidation'!$B27:$AQ27,'Pre ISIC Consolidation'!$B$60:$AQ$60,'SoESCaOMCbIC-capital'!AK$1)</f>
        <v>0</v>
      </c>
      <c r="AL7" s="81">
        <f>SUMIFS('Pre ISIC Consolidation'!$B27:$AQ27,'Pre ISIC Consolidation'!$B$60:$AQ$60,'SoESCaOMCbIC-capital'!AL$1)</f>
        <v>0</v>
      </c>
      <c r="AM7" s="81">
        <f>SUMIFS('Pre ISIC Consolidation'!$B27:$AQ27,'Pre ISIC Consolidation'!$B$60:$AQ$60,'SoESCaOMCbIC-capital'!AM$1)</f>
        <v>0</v>
      </c>
      <c r="AN7" s="81">
        <f>SUMIFS('Pre ISIC Consolidation'!$B27:$AQ27,'Pre ISIC Consolidation'!$B$60:$AQ$60,'SoESCaOMCbIC-capital'!AN$1)</f>
        <v>0</v>
      </c>
      <c r="AO7" s="81">
        <f>SUMIFS('Pre ISIC Consolidation'!$B27:$AQ27,'Pre ISIC Consolidation'!$B$60:$AQ$60,'SoESCaOMCbIC-capital'!AO$1)</f>
        <v>0</v>
      </c>
      <c r="AP7" s="81">
        <f>SUMIFS('Pre ISIC Consolidation'!$B27:$AQ27,'Pre ISIC Consolidation'!$B$60:$AQ$60,'SoESCaOMCbIC-capital'!AP$1)</f>
        <v>0</v>
      </c>
      <c r="AQ7" s="81">
        <f>SUMIFS('Pre ISIC Consolidation'!$B27:$AQ27,'Pre ISIC Consolidation'!$B$60:$AQ$60,'SoESCaOMCbIC-capital'!AQ$1)</f>
        <v>0</v>
      </c>
    </row>
    <row r="8" spans="1:43" x14ac:dyDescent="0.45">
      <c r="A8" t="s">
        <v>205</v>
      </c>
      <c r="B8" s="81">
        <f>SUMIFS('Pre ISIC Consolidation'!$B28:$AQ28,'Pre ISIC Consolidation'!$B$60:$AQ$60,'SoESCaOMCbIC-capital'!B$1)</f>
        <v>0</v>
      </c>
      <c r="C8" s="81">
        <f>SUMIFS('Pre ISIC Consolidation'!$B28:$AQ28,'Pre ISIC Consolidation'!$B$60:$AQ$60,'SoESCaOMCbIC-capital'!C$1)</f>
        <v>0</v>
      </c>
      <c r="D8" s="81">
        <f>SUMIFS('Pre ISIC Consolidation'!$B28:$AQ28,'Pre ISIC Consolidation'!$B$60:$AQ$60,'SoESCaOMCbIC-capital'!D$1)</f>
        <v>0</v>
      </c>
      <c r="E8" s="81">
        <f>SUMIFS('Pre ISIC Consolidation'!$B28:$AQ28,'Pre ISIC Consolidation'!$B$60:$AQ$60,'SoESCaOMCbIC-capital'!E$1)</f>
        <v>0</v>
      </c>
      <c r="F8" s="81">
        <f>SUMIFS('Pre ISIC Consolidation'!$B28:$AQ28,'Pre ISIC Consolidation'!$B$60:$AQ$60,'SoESCaOMCbIC-capital'!F$1)</f>
        <v>0</v>
      </c>
      <c r="G8" s="81">
        <f>SUMIFS('Pre ISIC Consolidation'!$B28:$AQ28,'Pre ISIC Consolidation'!$B$60:$AQ$60,'SoESCaOMCbIC-capital'!G$1)</f>
        <v>0</v>
      </c>
      <c r="H8" s="81">
        <f>SUMIFS('Pre ISIC Consolidation'!$B28:$AQ28,'Pre ISIC Consolidation'!$B$60:$AQ$60,'SoESCaOMCbIC-capital'!H$1)</f>
        <v>0</v>
      </c>
      <c r="I8" s="81">
        <f>SUMIFS('Pre ISIC Consolidation'!$B28:$AQ28,'Pre ISIC Consolidation'!$B$60:$AQ$60,'SoESCaOMCbIC-capital'!I$1)</f>
        <v>0</v>
      </c>
      <c r="J8" s="81">
        <f>SUMIFS('Pre ISIC Consolidation'!$B28:$AQ28,'Pre ISIC Consolidation'!$B$60:$AQ$60,'SoESCaOMCbIC-capital'!J$1)</f>
        <v>0</v>
      </c>
      <c r="K8" s="81">
        <f>SUMIFS('Pre ISIC Consolidation'!$B28:$AQ28,'Pre ISIC Consolidation'!$B$60:$AQ$60,'SoESCaOMCbIC-capital'!K$1)</f>
        <v>0</v>
      </c>
      <c r="L8" s="81">
        <f>SUMIFS('Pre ISIC Consolidation'!$B28:$AQ28,'Pre ISIC Consolidation'!$B$60:$AQ$60,'SoESCaOMCbIC-capital'!L$1)</f>
        <v>1.7192251878116429E-2</v>
      </c>
      <c r="M8" s="81">
        <f>SUMIFS('Pre ISIC Consolidation'!$B28:$AQ28,'Pre ISIC Consolidation'!$B$60:$AQ$60,'SoESCaOMCbIC-capital'!M$1)</f>
        <v>0</v>
      </c>
      <c r="N8" s="81">
        <f>SUMIFS('Pre ISIC Consolidation'!$B28:$AQ28,'Pre ISIC Consolidation'!$B$60:$AQ$60,'SoESCaOMCbIC-capital'!N$1)</f>
        <v>0</v>
      </c>
      <c r="O8" s="81">
        <f>SUMIFS('Pre ISIC Consolidation'!$B28:$AQ28,'Pre ISIC Consolidation'!$B$60:$AQ$60,'SoESCaOMCbIC-capital'!O$1)</f>
        <v>0</v>
      </c>
      <c r="P8" s="81">
        <f>SUMIFS('Pre ISIC Consolidation'!$B28:$AQ28,'Pre ISIC Consolidation'!$B$60:$AQ$60,'SoESCaOMCbIC-capital'!P$1)</f>
        <v>0</v>
      </c>
      <c r="Q8" s="81">
        <f>SUMIFS('Pre ISIC Consolidation'!$B28:$AQ28,'Pre ISIC Consolidation'!$B$60:$AQ$60,'SoESCaOMCbIC-capital'!Q$1)</f>
        <v>0</v>
      </c>
      <c r="R8" s="81">
        <f>SUMIFS('Pre ISIC Consolidation'!$B28:$AQ28,'Pre ISIC Consolidation'!$B$60:$AQ$60,'SoESCaOMCbIC-capital'!R$1)</f>
        <v>0</v>
      </c>
      <c r="S8" s="81">
        <f>SUMIFS('Pre ISIC Consolidation'!$B28:$AQ28,'Pre ISIC Consolidation'!$B$60:$AQ$60,'SoESCaOMCbIC-capital'!S$1)</f>
        <v>0</v>
      </c>
      <c r="T8" s="81">
        <f>SUMIFS('Pre ISIC Consolidation'!$B28:$AQ28,'Pre ISIC Consolidation'!$B$60:$AQ$60,'SoESCaOMCbIC-capital'!T$1)</f>
        <v>0</v>
      </c>
      <c r="U8" s="81">
        <f>SUMIFS('Pre ISIC Consolidation'!$B28:$AQ28,'Pre ISIC Consolidation'!$B$60:$AQ$60,'SoESCaOMCbIC-capital'!U$1)</f>
        <v>0</v>
      </c>
      <c r="V8" s="81">
        <f>SUMIFS('Pre ISIC Consolidation'!$B28:$AQ28,'Pre ISIC Consolidation'!$B$60:$AQ$60,'SoESCaOMCbIC-capital'!V$1)</f>
        <v>0.42277656301083044</v>
      </c>
      <c r="W8" s="81">
        <f>SUMIFS('Pre ISIC Consolidation'!$B28:$AQ28,'Pre ISIC Consolidation'!$B$60:$AQ$60,'SoESCaOMCbIC-capital'!W$1)</f>
        <v>0</v>
      </c>
      <c r="X8" s="81">
        <f>SUMIFS('Pre ISIC Consolidation'!$B28:$AQ28,'Pre ISIC Consolidation'!$B$60:$AQ$60,'SoESCaOMCbIC-capital'!X$1)</f>
        <v>0</v>
      </c>
      <c r="Y8" s="81">
        <f>SUMIFS('Pre ISIC Consolidation'!$B28:$AQ28,'Pre ISIC Consolidation'!$B$60:$AQ$60,'SoESCaOMCbIC-capital'!Y$1)</f>
        <v>0</v>
      </c>
      <c r="Z8" s="81">
        <f>SUMIFS('Pre ISIC Consolidation'!$B28:$AQ28,'Pre ISIC Consolidation'!$B$60:$AQ$60,'SoESCaOMCbIC-capital'!Z$1)</f>
        <v>0.41615575034208502</v>
      </c>
      <c r="AA8" s="81">
        <f>SUMIFS('Pre ISIC Consolidation'!$B28:$AQ28,'Pre ISIC Consolidation'!$B$60:$AQ$60,'SoESCaOMCbIC-capital'!AA$1)</f>
        <v>0</v>
      </c>
      <c r="AB8" s="81">
        <f>SUMIFS('Pre ISIC Consolidation'!$B28:$AQ28,'Pre ISIC Consolidation'!$B$60:$AQ$60,'SoESCaOMCbIC-capital'!AB$1)</f>
        <v>6.6213883181614627E-2</v>
      </c>
      <c r="AC8" s="81">
        <f>SUMIFS('Pre ISIC Consolidation'!$B28:$AQ28,'Pre ISIC Consolidation'!$B$60:$AQ$60,'SoESCaOMCbIC-capital'!AC$1)</f>
        <v>0</v>
      </c>
      <c r="AD8" s="81">
        <f>SUMIFS('Pre ISIC Consolidation'!$B28:$AQ28,'Pre ISIC Consolidation'!$B$60:$AQ$60,'SoESCaOMCbIC-capital'!AD$1)</f>
        <v>0</v>
      </c>
      <c r="AE8" s="81">
        <f>SUMIFS('Pre ISIC Consolidation'!$B28:$AQ28,'Pre ISIC Consolidation'!$B$60:$AQ$60,'SoESCaOMCbIC-capital'!AE$1)</f>
        <v>0</v>
      </c>
      <c r="AF8" s="81">
        <f>SUMIFS('Pre ISIC Consolidation'!$B28:$AQ28,'Pre ISIC Consolidation'!$B$60:$AQ$60,'SoESCaOMCbIC-capital'!AF$1)</f>
        <v>0</v>
      </c>
      <c r="AG8" s="81">
        <f>SUMIFS('Pre ISIC Consolidation'!$B28:$AQ28,'Pre ISIC Consolidation'!$B$60:$AQ$60,'SoESCaOMCbIC-capital'!AG$1)</f>
        <v>0</v>
      </c>
      <c r="AH8" s="81">
        <f>SUMIFS('Pre ISIC Consolidation'!$B28:$AQ28,'Pre ISIC Consolidation'!$B$60:$AQ$60,'SoESCaOMCbIC-capital'!AH$1)</f>
        <v>0</v>
      </c>
      <c r="AI8" s="81">
        <f>SUMIFS('Pre ISIC Consolidation'!$B28:$AQ28,'Pre ISIC Consolidation'!$B$60:$AQ$60,'SoESCaOMCbIC-capital'!AI$1)</f>
        <v>0</v>
      </c>
      <c r="AJ8" s="81">
        <f>SUMIFS('Pre ISIC Consolidation'!$B28:$AQ28,'Pre ISIC Consolidation'!$B$60:$AQ$60,'SoESCaOMCbIC-capital'!AJ$1)</f>
        <v>0</v>
      </c>
      <c r="AK8" s="81">
        <f>SUMIFS('Pre ISIC Consolidation'!$B28:$AQ28,'Pre ISIC Consolidation'!$B$60:$AQ$60,'SoESCaOMCbIC-capital'!AK$1)</f>
        <v>0</v>
      </c>
      <c r="AL8" s="81">
        <f>SUMIFS('Pre ISIC Consolidation'!$B28:$AQ28,'Pre ISIC Consolidation'!$B$60:$AQ$60,'SoESCaOMCbIC-capital'!AL$1)</f>
        <v>7.7661551587353536E-2</v>
      </c>
      <c r="AM8" s="81">
        <f>SUMIFS('Pre ISIC Consolidation'!$B28:$AQ28,'Pre ISIC Consolidation'!$B$60:$AQ$60,'SoESCaOMCbIC-capital'!AM$1)</f>
        <v>0</v>
      </c>
      <c r="AN8" s="81">
        <f>SUMIFS('Pre ISIC Consolidation'!$B28:$AQ28,'Pre ISIC Consolidation'!$B$60:$AQ$60,'SoESCaOMCbIC-capital'!AN$1)</f>
        <v>0</v>
      </c>
      <c r="AO8" s="81">
        <f>SUMIFS('Pre ISIC Consolidation'!$B28:$AQ28,'Pre ISIC Consolidation'!$B$60:$AQ$60,'SoESCaOMCbIC-capital'!AO$1)</f>
        <v>0</v>
      </c>
      <c r="AP8" s="81">
        <f>SUMIFS('Pre ISIC Consolidation'!$B28:$AQ28,'Pre ISIC Consolidation'!$B$60:$AQ$60,'SoESCaOMCbIC-capital'!AP$1)</f>
        <v>0</v>
      </c>
      <c r="AQ8" s="81">
        <f>SUMIFS('Pre ISIC Consolidation'!$B28:$AQ28,'Pre ISIC Consolidation'!$B$60:$AQ$60,'SoESCaOMCbIC-capital'!AQ$1)</f>
        <v>0</v>
      </c>
    </row>
    <row r="9" spans="1:43" x14ac:dyDescent="0.45">
      <c r="A9" t="s">
        <v>206</v>
      </c>
      <c r="B9" s="81">
        <f>SUMIFS('Pre ISIC Consolidation'!$B29:$AQ29,'Pre ISIC Consolidation'!$B$60:$AQ$60,'SoESCaOMCbIC-capital'!B$1)</f>
        <v>0</v>
      </c>
      <c r="C9" s="81">
        <f>SUMIFS('Pre ISIC Consolidation'!$B29:$AQ29,'Pre ISIC Consolidation'!$B$60:$AQ$60,'SoESCaOMCbIC-capital'!C$1)</f>
        <v>0</v>
      </c>
      <c r="D9" s="81">
        <f>SUMIFS('Pre ISIC Consolidation'!$B29:$AQ29,'Pre ISIC Consolidation'!$B$60:$AQ$60,'SoESCaOMCbIC-capital'!D$1)</f>
        <v>0</v>
      </c>
      <c r="E9" s="81">
        <f>SUMIFS('Pre ISIC Consolidation'!$B29:$AQ29,'Pre ISIC Consolidation'!$B$60:$AQ$60,'SoESCaOMCbIC-capital'!E$1)</f>
        <v>0</v>
      </c>
      <c r="F9" s="81">
        <f>SUMIFS('Pre ISIC Consolidation'!$B29:$AQ29,'Pre ISIC Consolidation'!$B$60:$AQ$60,'SoESCaOMCbIC-capital'!F$1)</f>
        <v>0</v>
      </c>
      <c r="G9" s="81">
        <f>SUMIFS('Pre ISIC Consolidation'!$B29:$AQ29,'Pre ISIC Consolidation'!$B$60:$AQ$60,'SoESCaOMCbIC-capital'!G$1)</f>
        <v>0</v>
      </c>
      <c r="H9" s="81">
        <f>SUMIFS('Pre ISIC Consolidation'!$B29:$AQ29,'Pre ISIC Consolidation'!$B$60:$AQ$60,'SoESCaOMCbIC-capital'!H$1)</f>
        <v>0</v>
      </c>
      <c r="I9" s="81">
        <f>SUMIFS('Pre ISIC Consolidation'!$B29:$AQ29,'Pre ISIC Consolidation'!$B$60:$AQ$60,'SoESCaOMCbIC-capital'!I$1)</f>
        <v>0</v>
      </c>
      <c r="J9" s="81">
        <f>SUMIFS('Pre ISIC Consolidation'!$B29:$AQ29,'Pre ISIC Consolidation'!$B$60:$AQ$60,'SoESCaOMCbIC-capital'!J$1)</f>
        <v>0</v>
      </c>
      <c r="K9" s="81">
        <f>SUMIFS('Pre ISIC Consolidation'!$B29:$AQ29,'Pre ISIC Consolidation'!$B$60:$AQ$60,'SoESCaOMCbIC-capital'!K$1)</f>
        <v>0</v>
      </c>
      <c r="L9" s="81">
        <f>SUMIFS('Pre ISIC Consolidation'!$B29:$AQ29,'Pre ISIC Consolidation'!$B$60:$AQ$60,'SoESCaOMCbIC-capital'!L$1)</f>
        <v>0</v>
      </c>
      <c r="M9" s="81">
        <f>SUMIFS('Pre ISIC Consolidation'!$B29:$AQ29,'Pre ISIC Consolidation'!$B$60:$AQ$60,'SoESCaOMCbIC-capital'!M$1)</f>
        <v>0</v>
      </c>
      <c r="N9" s="81">
        <f>SUMIFS('Pre ISIC Consolidation'!$B29:$AQ29,'Pre ISIC Consolidation'!$B$60:$AQ$60,'SoESCaOMCbIC-capital'!N$1)</f>
        <v>0</v>
      </c>
      <c r="O9" s="81">
        <f>SUMIFS('Pre ISIC Consolidation'!$B29:$AQ29,'Pre ISIC Consolidation'!$B$60:$AQ$60,'SoESCaOMCbIC-capital'!O$1)</f>
        <v>0</v>
      </c>
      <c r="P9" s="81">
        <f>SUMIFS('Pre ISIC Consolidation'!$B29:$AQ29,'Pre ISIC Consolidation'!$B$60:$AQ$60,'SoESCaOMCbIC-capital'!P$1)</f>
        <v>0</v>
      </c>
      <c r="Q9" s="81">
        <f>SUMIFS('Pre ISIC Consolidation'!$B29:$AQ29,'Pre ISIC Consolidation'!$B$60:$AQ$60,'SoESCaOMCbIC-capital'!Q$1)</f>
        <v>0</v>
      </c>
      <c r="R9" s="81">
        <f>SUMIFS('Pre ISIC Consolidation'!$B29:$AQ29,'Pre ISIC Consolidation'!$B$60:$AQ$60,'SoESCaOMCbIC-capital'!R$1)</f>
        <v>0</v>
      </c>
      <c r="S9" s="81">
        <f>SUMIFS('Pre ISIC Consolidation'!$B29:$AQ29,'Pre ISIC Consolidation'!$B$60:$AQ$60,'SoESCaOMCbIC-capital'!S$1)</f>
        <v>0</v>
      </c>
      <c r="T9" s="81">
        <f>SUMIFS('Pre ISIC Consolidation'!$B29:$AQ29,'Pre ISIC Consolidation'!$B$60:$AQ$60,'SoESCaOMCbIC-capital'!T$1)</f>
        <v>0</v>
      </c>
      <c r="U9" s="81">
        <f>SUMIFS('Pre ISIC Consolidation'!$B29:$AQ29,'Pre ISIC Consolidation'!$B$60:$AQ$60,'SoESCaOMCbIC-capital'!U$1)</f>
        <v>0</v>
      </c>
      <c r="V9" s="81">
        <f>SUMIFS('Pre ISIC Consolidation'!$B29:$AQ29,'Pre ISIC Consolidation'!$B$60:$AQ$60,'SoESCaOMCbIC-capital'!V$1)</f>
        <v>0</v>
      </c>
      <c r="W9" s="81">
        <f>SUMIFS('Pre ISIC Consolidation'!$B29:$AQ29,'Pre ISIC Consolidation'!$B$60:$AQ$60,'SoESCaOMCbIC-capital'!W$1)</f>
        <v>0</v>
      </c>
      <c r="X9" s="81">
        <f>SUMIFS('Pre ISIC Consolidation'!$B29:$AQ29,'Pre ISIC Consolidation'!$B$60:$AQ$60,'SoESCaOMCbIC-capital'!X$1)</f>
        <v>0</v>
      </c>
      <c r="Y9" s="81">
        <f>SUMIFS('Pre ISIC Consolidation'!$B29:$AQ29,'Pre ISIC Consolidation'!$B$60:$AQ$60,'SoESCaOMCbIC-capital'!Y$1)</f>
        <v>0</v>
      </c>
      <c r="Z9" s="81">
        <f>SUMIFS('Pre ISIC Consolidation'!$B29:$AQ29,'Pre ISIC Consolidation'!$B$60:$AQ$60,'SoESCaOMCbIC-capital'!Z$1)</f>
        <v>1</v>
      </c>
      <c r="AA9" s="81">
        <f>SUMIFS('Pre ISIC Consolidation'!$B29:$AQ29,'Pre ISIC Consolidation'!$B$60:$AQ$60,'SoESCaOMCbIC-capital'!AA$1)</f>
        <v>0</v>
      </c>
      <c r="AB9" s="81">
        <f>SUMIFS('Pre ISIC Consolidation'!$B29:$AQ29,'Pre ISIC Consolidation'!$B$60:$AQ$60,'SoESCaOMCbIC-capital'!AB$1)</f>
        <v>0</v>
      </c>
      <c r="AC9" s="81">
        <f>SUMIFS('Pre ISIC Consolidation'!$B29:$AQ29,'Pre ISIC Consolidation'!$B$60:$AQ$60,'SoESCaOMCbIC-capital'!AC$1)</f>
        <v>0</v>
      </c>
      <c r="AD9" s="81">
        <f>SUMIFS('Pre ISIC Consolidation'!$B29:$AQ29,'Pre ISIC Consolidation'!$B$60:$AQ$60,'SoESCaOMCbIC-capital'!AD$1)</f>
        <v>0</v>
      </c>
      <c r="AE9" s="81">
        <f>SUMIFS('Pre ISIC Consolidation'!$B29:$AQ29,'Pre ISIC Consolidation'!$B$60:$AQ$60,'SoESCaOMCbIC-capital'!AE$1)</f>
        <v>0</v>
      </c>
      <c r="AF9" s="81">
        <f>SUMIFS('Pre ISIC Consolidation'!$B29:$AQ29,'Pre ISIC Consolidation'!$B$60:$AQ$60,'SoESCaOMCbIC-capital'!AF$1)</f>
        <v>0</v>
      </c>
      <c r="AG9" s="81">
        <f>SUMIFS('Pre ISIC Consolidation'!$B29:$AQ29,'Pre ISIC Consolidation'!$B$60:$AQ$60,'SoESCaOMCbIC-capital'!AG$1)</f>
        <v>0</v>
      </c>
      <c r="AH9" s="81">
        <f>SUMIFS('Pre ISIC Consolidation'!$B29:$AQ29,'Pre ISIC Consolidation'!$B$60:$AQ$60,'SoESCaOMCbIC-capital'!AH$1)</f>
        <v>0</v>
      </c>
      <c r="AI9" s="81">
        <f>SUMIFS('Pre ISIC Consolidation'!$B29:$AQ29,'Pre ISIC Consolidation'!$B$60:$AQ$60,'SoESCaOMCbIC-capital'!AI$1)</f>
        <v>0</v>
      </c>
      <c r="AJ9" s="81">
        <f>SUMIFS('Pre ISIC Consolidation'!$B29:$AQ29,'Pre ISIC Consolidation'!$B$60:$AQ$60,'SoESCaOMCbIC-capital'!AJ$1)</f>
        <v>0</v>
      </c>
      <c r="AK9" s="81">
        <f>SUMIFS('Pre ISIC Consolidation'!$B29:$AQ29,'Pre ISIC Consolidation'!$B$60:$AQ$60,'SoESCaOMCbIC-capital'!AK$1)</f>
        <v>0</v>
      </c>
      <c r="AL9" s="81">
        <f>SUMIFS('Pre ISIC Consolidation'!$B29:$AQ29,'Pre ISIC Consolidation'!$B$60:$AQ$60,'SoESCaOMCbIC-capital'!AL$1)</f>
        <v>0</v>
      </c>
      <c r="AM9" s="81">
        <f>SUMIFS('Pre ISIC Consolidation'!$B29:$AQ29,'Pre ISIC Consolidation'!$B$60:$AQ$60,'SoESCaOMCbIC-capital'!AM$1)</f>
        <v>0</v>
      </c>
      <c r="AN9" s="81">
        <f>SUMIFS('Pre ISIC Consolidation'!$B29:$AQ29,'Pre ISIC Consolidation'!$B$60:$AQ$60,'SoESCaOMCbIC-capital'!AN$1)</f>
        <v>0</v>
      </c>
      <c r="AO9" s="81">
        <f>SUMIFS('Pre ISIC Consolidation'!$B29:$AQ29,'Pre ISIC Consolidation'!$B$60:$AQ$60,'SoESCaOMCbIC-capital'!AO$1)</f>
        <v>0</v>
      </c>
      <c r="AP9" s="81">
        <f>SUMIFS('Pre ISIC Consolidation'!$B29:$AQ29,'Pre ISIC Consolidation'!$B$60:$AQ$60,'SoESCaOMCbIC-capital'!AP$1)</f>
        <v>0</v>
      </c>
      <c r="AQ9" s="81">
        <f>SUMIFS('Pre ISIC Consolidation'!$B29:$AQ29,'Pre ISIC Consolidation'!$B$60:$AQ$60,'SoESCaOMCbIC-capital'!AQ$1)</f>
        <v>0</v>
      </c>
    </row>
    <row r="10" spans="1:43" x14ac:dyDescent="0.45">
      <c r="A10" t="s">
        <v>207</v>
      </c>
      <c r="B10" s="81">
        <f>SUMIFS('Pre ISIC Consolidation'!$B30:$AQ30,'Pre ISIC Consolidation'!$B$60:$AQ$60,'SoESCaOMCbIC-capital'!B$1)</f>
        <v>0</v>
      </c>
      <c r="C10" s="81">
        <f>SUMIFS('Pre ISIC Consolidation'!$B30:$AQ30,'Pre ISIC Consolidation'!$B$60:$AQ$60,'SoESCaOMCbIC-capital'!C$1)</f>
        <v>0</v>
      </c>
      <c r="D10" s="81">
        <f>SUMIFS('Pre ISIC Consolidation'!$B30:$AQ30,'Pre ISIC Consolidation'!$B$60:$AQ$60,'SoESCaOMCbIC-capital'!D$1)</f>
        <v>0</v>
      </c>
      <c r="E10" s="81">
        <f>SUMIFS('Pre ISIC Consolidation'!$B30:$AQ30,'Pre ISIC Consolidation'!$B$60:$AQ$60,'SoESCaOMCbIC-capital'!E$1)</f>
        <v>0</v>
      </c>
      <c r="F10" s="81">
        <f>SUMIFS('Pre ISIC Consolidation'!$B30:$AQ30,'Pre ISIC Consolidation'!$B$60:$AQ$60,'SoESCaOMCbIC-capital'!F$1)</f>
        <v>0</v>
      </c>
      <c r="G10" s="81">
        <f>SUMIFS('Pre ISIC Consolidation'!$B30:$AQ30,'Pre ISIC Consolidation'!$B$60:$AQ$60,'SoESCaOMCbIC-capital'!G$1)</f>
        <v>0</v>
      </c>
      <c r="H10" s="81">
        <f>SUMIFS('Pre ISIC Consolidation'!$B30:$AQ30,'Pre ISIC Consolidation'!$B$60:$AQ$60,'SoESCaOMCbIC-capital'!H$1)</f>
        <v>0</v>
      </c>
      <c r="I10" s="81">
        <f>SUMIFS('Pre ISIC Consolidation'!$B30:$AQ30,'Pre ISIC Consolidation'!$B$60:$AQ$60,'SoESCaOMCbIC-capital'!I$1)</f>
        <v>0</v>
      </c>
      <c r="J10" s="81">
        <f>SUMIFS('Pre ISIC Consolidation'!$B30:$AQ30,'Pre ISIC Consolidation'!$B$60:$AQ$60,'SoESCaOMCbIC-capital'!J$1)</f>
        <v>0</v>
      </c>
      <c r="K10" s="81">
        <f>SUMIFS('Pre ISIC Consolidation'!$B30:$AQ30,'Pre ISIC Consolidation'!$B$60:$AQ$60,'SoESCaOMCbIC-capital'!K$1)</f>
        <v>0</v>
      </c>
      <c r="L10" s="81">
        <f>SUMIFS('Pre ISIC Consolidation'!$B30:$AQ30,'Pre ISIC Consolidation'!$B$60:$AQ$60,'SoESCaOMCbIC-capital'!L$1)</f>
        <v>0</v>
      </c>
      <c r="M10" s="81">
        <f>SUMIFS('Pre ISIC Consolidation'!$B30:$AQ30,'Pre ISIC Consolidation'!$B$60:$AQ$60,'SoESCaOMCbIC-capital'!M$1)</f>
        <v>0</v>
      </c>
      <c r="N10" s="81">
        <f>SUMIFS('Pre ISIC Consolidation'!$B30:$AQ30,'Pre ISIC Consolidation'!$B$60:$AQ$60,'SoESCaOMCbIC-capital'!N$1)</f>
        <v>0</v>
      </c>
      <c r="O10" s="81">
        <f>SUMIFS('Pre ISIC Consolidation'!$B30:$AQ30,'Pre ISIC Consolidation'!$B$60:$AQ$60,'SoESCaOMCbIC-capital'!O$1)</f>
        <v>0</v>
      </c>
      <c r="P10" s="81">
        <f>SUMIFS('Pre ISIC Consolidation'!$B30:$AQ30,'Pre ISIC Consolidation'!$B$60:$AQ$60,'SoESCaOMCbIC-capital'!P$1)</f>
        <v>0</v>
      </c>
      <c r="Q10" s="81">
        <f>SUMIFS('Pre ISIC Consolidation'!$B30:$AQ30,'Pre ISIC Consolidation'!$B$60:$AQ$60,'SoESCaOMCbIC-capital'!Q$1)</f>
        <v>0</v>
      </c>
      <c r="R10" s="81">
        <f>SUMIFS('Pre ISIC Consolidation'!$B30:$AQ30,'Pre ISIC Consolidation'!$B$60:$AQ$60,'SoESCaOMCbIC-capital'!R$1)</f>
        <v>0</v>
      </c>
      <c r="S10" s="81">
        <f>SUMIFS('Pre ISIC Consolidation'!$B30:$AQ30,'Pre ISIC Consolidation'!$B$60:$AQ$60,'SoESCaOMCbIC-capital'!S$1)</f>
        <v>0</v>
      </c>
      <c r="T10" s="81">
        <f>SUMIFS('Pre ISIC Consolidation'!$B30:$AQ30,'Pre ISIC Consolidation'!$B$60:$AQ$60,'SoESCaOMCbIC-capital'!T$1)</f>
        <v>0</v>
      </c>
      <c r="U10" s="81">
        <f>SUMIFS('Pre ISIC Consolidation'!$B30:$AQ30,'Pre ISIC Consolidation'!$B$60:$AQ$60,'SoESCaOMCbIC-capital'!U$1)</f>
        <v>0</v>
      </c>
      <c r="V10" s="81">
        <f>SUMIFS('Pre ISIC Consolidation'!$B30:$AQ30,'Pre ISIC Consolidation'!$B$60:$AQ$60,'SoESCaOMCbIC-capital'!V$1)</f>
        <v>0</v>
      </c>
      <c r="W10" s="81">
        <f>SUMIFS('Pre ISIC Consolidation'!$B30:$AQ30,'Pre ISIC Consolidation'!$B$60:$AQ$60,'SoESCaOMCbIC-capital'!W$1)</f>
        <v>0</v>
      </c>
      <c r="X10" s="81">
        <f>SUMIFS('Pre ISIC Consolidation'!$B30:$AQ30,'Pre ISIC Consolidation'!$B$60:$AQ$60,'SoESCaOMCbIC-capital'!X$1)</f>
        <v>0</v>
      </c>
      <c r="Y10" s="81">
        <f>SUMIFS('Pre ISIC Consolidation'!$B30:$AQ30,'Pre ISIC Consolidation'!$B$60:$AQ$60,'SoESCaOMCbIC-capital'!Y$1)</f>
        <v>0.58345780433159067</v>
      </c>
      <c r="Z10" s="81">
        <f>SUMIFS('Pre ISIC Consolidation'!$B30:$AQ30,'Pre ISIC Consolidation'!$B$60:$AQ$60,'SoESCaOMCbIC-capital'!Z$1)</f>
        <v>0.31357356235997008</v>
      </c>
      <c r="AA10" s="81">
        <f>SUMIFS('Pre ISIC Consolidation'!$B30:$AQ30,'Pre ISIC Consolidation'!$B$60:$AQ$60,'SoESCaOMCbIC-capital'!AA$1)</f>
        <v>0</v>
      </c>
      <c r="AB10" s="81">
        <f>SUMIFS('Pre ISIC Consolidation'!$B30:$AQ30,'Pre ISIC Consolidation'!$B$60:$AQ$60,'SoESCaOMCbIC-capital'!AB$1)</f>
        <v>0</v>
      </c>
      <c r="AC10" s="81">
        <f>SUMIFS('Pre ISIC Consolidation'!$B30:$AQ30,'Pre ISIC Consolidation'!$B$60:$AQ$60,'SoESCaOMCbIC-capital'!AC$1)</f>
        <v>0</v>
      </c>
      <c r="AD10" s="81">
        <f>SUMIFS('Pre ISIC Consolidation'!$B30:$AQ30,'Pre ISIC Consolidation'!$B$60:$AQ$60,'SoESCaOMCbIC-capital'!AD$1)</f>
        <v>0</v>
      </c>
      <c r="AE10" s="81">
        <f>SUMIFS('Pre ISIC Consolidation'!$B30:$AQ30,'Pre ISIC Consolidation'!$B$60:$AQ$60,'SoESCaOMCbIC-capital'!AE$1)</f>
        <v>0</v>
      </c>
      <c r="AF10" s="81">
        <f>SUMIFS('Pre ISIC Consolidation'!$B30:$AQ30,'Pre ISIC Consolidation'!$B$60:$AQ$60,'SoESCaOMCbIC-capital'!AF$1)</f>
        <v>0</v>
      </c>
      <c r="AG10" s="81">
        <f>SUMIFS('Pre ISIC Consolidation'!$B30:$AQ30,'Pre ISIC Consolidation'!$B$60:$AQ$60,'SoESCaOMCbIC-capital'!AG$1)</f>
        <v>0</v>
      </c>
      <c r="AH10" s="81">
        <f>SUMIFS('Pre ISIC Consolidation'!$B30:$AQ30,'Pre ISIC Consolidation'!$B$60:$AQ$60,'SoESCaOMCbIC-capital'!AH$1)</f>
        <v>0</v>
      </c>
      <c r="AI10" s="81">
        <f>SUMIFS('Pre ISIC Consolidation'!$B30:$AQ30,'Pre ISIC Consolidation'!$B$60:$AQ$60,'SoESCaOMCbIC-capital'!AI$1)</f>
        <v>0</v>
      </c>
      <c r="AJ10" s="81">
        <f>SUMIFS('Pre ISIC Consolidation'!$B30:$AQ30,'Pre ISIC Consolidation'!$B$60:$AQ$60,'SoESCaOMCbIC-capital'!AJ$1)</f>
        <v>0</v>
      </c>
      <c r="AK10" s="81">
        <f>SUMIFS('Pre ISIC Consolidation'!$B30:$AQ30,'Pre ISIC Consolidation'!$B$60:$AQ$60,'SoESCaOMCbIC-capital'!AK$1)</f>
        <v>0</v>
      </c>
      <c r="AL10" s="81">
        <f>SUMIFS('Pre ISIC Consolidation'!$B30:$AQ30,'Pre ISIC Consolidation'!$B$60:$AQ$60,'SoESCaOMCbIC-capital'!AL$1)</f>
        <v>0.10296863330843913</v>
      </c>
      <c r="AM10" s="81">
        <f>SUMIFS('Pre ISIC Consolidation'!$B30:$AQ30,'Pre ISIC Consolidation'!$B$60:$AQ$60,'SoESCaOMCbIC-capital'!AM$1)</f>
        <v>0</v>
      </c>
      <c r="AN10" s="81">
        <f>SUMIFS('Pre ISIC Consolidation'!$B30:$AQ30,'Pre ISIC Consolidation'!$B$60:$AQ$60,'SoESCaOMCbIC-capital'!AN$1)</f>
        <v>0</v>
      </c>
      <c r="AO10" s="81">
        <f>SUMIFS('Pre ISIC Consolidation'!$B30:$AQ30,'Pre ISIC Consolidation'!$B$60:$AQ$60,'SoESCaOMCbIC-capital'!AO$1)</f>
        <v>0</v>
      </c>
      <c r="AP10" s="81">
        <f>SUMIFS('Pre ISIC Consolidation'!$B30:$AQ30,'Pre ISIC Consolidation'!$B$60:$AQ$60,'SoESCaOMCbIC-capital'!AP$1)</f>
        <v>0</v>
      </c>
      <c r="AQ10" s="81">
        <f>SUMIFS('Pre ISIC Consolidation'!$B30:$AQ30,'Pre ISIC Consolidation'!$B$60:$AQ$60,'SoESCaOMCbIC-capital'!AQ$1)</f>
        <v>0</v>
      </c>
    </row>
    <row r="11" spans="1:43" x14ac:dyDescent="0.45">
      <c r="A11" t="s">
        <v>208</v>
      </c>
      <c r="B11" s="81">
        <f>SUMIFS('Pre ISIC Consolidation'!$B31:$AQ31,'Pre ISIC Consolidation'!$B$60:$AQ$60,'SoESCaOMCbIC-capital'!B$1)</f>
        <v>0</v>
      </c>
      <c r="C11" s="81">
        <f>SUMIFS('Pre ISIC Consolidation'!$B31:$AQ31,'Pre ISIC Consolidation'!$B$60:$AQ$60,'SoESCaOMCbIC-capital'!C$1)</f>
        <v>0</v>
      </c>
      <c r="D11" s="81">
        <f>SUMIFS('Pre ISIC Consolidation'!$B31:$AQ31,'Pre ISIC Consolidation'!$B$60:$AQ$60,'SoESCaOMCbIC-capital'!D$1)</f>
        <v>0</v>
      </c>
      <c r="E11" s="81">
        <f>SUMIFS('Pre ISIC Consolidation'!$B31:$AQ31,'Pre ISIC Consolidation'!$B$60:$AQ$60,'SoESCaOMCbIC-capital'!E$1)</f>
        <v>0</v>
      </c>
      <c r="F11" s="81">
        <f>SUMIFS('Pre ISIC Consolidation'!$B31:$AQ31,'Pre ISIC Consolidation'!$B$60:$AQ$60,'SoESCaOMCbIC-capital'!F$1)</f>
        <v>0</v>
      </c>
      <c r="G11" s="81">
        <f>SUMIFS('Pre ISIC Consolidation'!$B31:$AQ31,'Pre ISIC Consolidation'!$B$60:$AQ$60,'SoESCaOMCbIC-capital'!G$1)</f>
        <v>0</v>
      </c>
      <c r="H11" s="81">
        <f>SUMIFS('Pre ISIC Consolidation'!$B31:$AQ31,'Pre ISIC Consolidation'!$B$60:$AQ$60,'SoESCaOMCbIC-capital'!H$1)</f>
        <v>0</v>
      </c>
      <c r="I11" s="81">
        <f>SUMIFS('Pre ISIC Consolidation'!$B31:$AQ31,'Pre ISIC Consolidation'!$B$60:$AQ$60,'SoESCaOMCbIC-capital'!I$1)</f>
        <v>0</v>
      </c>
      <c r="J11" s="81">
        <f>SUMIFS('Pre ISIC Consolidation'!$B31:$AQ31,'Pre ISIC Consolidation'!$B$60:$AQ$60,'SoESCaOMCbIC-capital'!J$1)</f>
        <v>0</v>
      </c>
      <c r="K11" s="81">
        <f>SUMIFS('Pre ISIC Consolidation'!$B31:$AQ31,'Pre ISIC Consolidation'!$B$60:$AQ$60,'SoESCaOMCbIC-capital'!K$1)</f>
        <v>0</v>
      </c>
      <c r="L11" s="81">
        <f>SUMIFS('Pre ISIC Consolidation'!$B31:$AQ31,'Pre ISIC Consolidation'!$B$60:$AQ$60,'SoESCaOMCbIC-capital'!L$1)</f>
        <v>0</v>
      </c>
      <c r="M11" s="81">
        <f>SUMIFS('Pre ISIC Consolidation'!$B31:$AQ31,'Pre ISIC Consolidation'!$B$60:$AQ$60,'SoESCaOMCbIC-capital'!M$1)</f>
        <v>0</v>
      </c>
      <c r="N11" s="81">
        <f>SUMIFS('Pre ISIC Consolidation'!$B31:$AQ31,'Pre ISIC Consolidation'!$B$60:$AQ$60,'SoESCaOMCbIC-capital'!N$1)</f>
        <v>0</v>
      </c>
      <c r="O11" s="81">
        <f>SUMIFS('Pre ISIC Consolidation'!$B31:$AQ31,'Pre ISIC Consolidation'!$B$60:$AQ$60,'SoESCaOMCbIC-capital'!O$1)</f>
        <v>0</v>
      </c>
      <c r="P11" s="81">
        <f>SUMIFS('Pre ISIC Consolidation'!$B31:$AQ31,'Pre ISIC Consolidation'!$B$60:$AQ$60,'SoESCaOMCbIC-capital'!P$1)</f>
        <v>0</v>
      </c>
      <c r="Q11" s="81">
        <f>SUMIFS('Pre ISIC Consolidation'!$B31:$AQ31,'Pre ISIC Consolidation'!$B$60:$AQ$60,'SoESCaOMCbIC-capital'!Q$1)</f>
        <v>0</v>
      </c>
      <c r="R11" s="81">
        <f>SUMIFS('Pre ISIC Consolidation'!$B31:$AQ31,'Pre ISIC Consolidation'!$B$60:$AQ$60,'SoESCaOMCbIC-capital'!R$1)</f>
        <v>0</v>
      </c>
      <c r="S11" s="81">
        <f>SUMIFS('Pre ISIC Consolidation'!$B31:$AQ31,'Pre ISIC Consolidation'!$B$60:$AQ$60,'SoESCaOMCbIC-capital'!S$1)</f>
        <v>0</v>
      </c>
      <c r="T11" s="81">
        <f>SUMIFS('Pre ISIC Consolidation'!$B31:$AQ31,'Pre ISIC Consolidation'!$B$60:$AQ$60,'SoESCaOMCbIC-capital'!T$1)</f>
        <v>0</v>
      </c>
      <c r="U11" s="81">
        <f>SUMIFS('Pre ISIC Consolidation'!$B31:$AQ31,'Pre ISIC Consolidation'!$B$60:$AQ$60,'SoESCaOMCbIC-capital'!U$1)</f>
        <v>0</v>
      </c>
      <c r="V11" s="81">
        <f>SUMIFS('Pre ISIC Consolidation'!$B31:$AQ31,'Pre ISIC Consolidation'!$B$60:$AQ$60,'SoESCaOMCbIC-capital'!V$1)</f>
        <v>6.0604166666666646E-2</v>
      </c>
      <c r="W11" s="81">
        <f>SUMIFS('Pre ISIC Consolidation'!$B31:$AQ31,'Pre ISIC Consolidation'!$B$60:$AQ$60,'SoESCaOMCbIC-capital'!W$1)</f>
        <v>0</v>
      </c>
      <c r="X11" s="81">
        <f>SUMIFS('Pre ISIC Consolidation'!$B31:$AQ31,'Pre ISIC Consolidation'!$B$60:$AQ$60,'SoESCaOMCbIC-capital'!X$1)</f>
        <v>0</v>
      </c>
      <c r="Y11" s="81">
        <f>SUMIFS('Pre ISIC Consolidation'!$B31:$AQ31,'Pre ISIC Consolidation'!$B$60:$AQ$60,'SoESCaOMCbIC-capital'!Y$1)</f>
        <v>0</v>
      </c>
      <c r="Z11" s="81">
        <f>SUMIFS('Pre ISIC Consolidation'!$B31:$AQ31,'Pre ISIC Consolidation'!$B$60:$AQ$60,'SoESCaOMCbIC-capital'!Z$1)</f>
        <v>0.41820000000000018</v>
      </c>
      <c r="AA11" s="81">
        <f>SUMIFS('Pre ISIC Consolidation'!$B31:$AQ31,'Pre ISIC Consolidation'!$B$60:$AQ$60,'SoESCaOMCbIC-capital'!AA$1)</f>
        <v>0</v>
      </c>
      <c r="AB11" s="81">
        <f>SUMIFS('Pre ISIC Consolidation'!$B31:$AQ31,'Pre ISIC Consolidation'!$B$60:$AQ$60,'SoESCaOMCbIC-capital'!AB$1)</f>
        <v>0</v>
      </c>
      <c r="AC11" s="81">
        <f>SUMIFS('Pre ISIC Consolidation'!$B31:$AQ31,'Pre ISIC Consolidation'!$B$60:$AQ$60,'SoESCaOMCbIC-capital'!AC$1)</f>
        <v>0</v>
      </c>
      <c r="AD11" s="81">
        <f>SUMIFS('Pre ISIC Consolidation'!$B31:$AQ31,'Pre ISIC Consolidation'!$B$60:$AQ$60,'SoESCaOMCbIC-capital'!AD$1)</f>
        <v>0</v>
      </c>
      <c r="AE11" s="81">
        <f>SUMIFS('Pre ISIC Consolidation'!$B31:$AQ31,'Pre ISIC Consolidation'!$B$60:$AQ$60,'SoESCaOMCbIC-capital'!AE$1)</f>
        <v>0</v>
      </c>
      <c r="AF11" s="81">
        <f>SUMIFS('Pre ISIC Consolidation'!$B31:$AQ31,'Pre ISIC Consolidation'!$B$60:$AQ$60,'SoESCaOMCbIC-capital'!AF$1)</f>
        <v>0</v>
      </c>
      <c r="AG11" s="81">
        <f>SUMIFS('Pre ISIC Consolidation'!$B31:$AQ31,'Pre ISIC Consolidation'!$B$60:$AQ$60,'SoESCaOMCbIC-capital'!AG$1)</f>
        <v>0</v>
      </c>
      <c r="AH11" s="81">
        <f>SUMIFS('Pre ISIC Consolidation'!$B31:$AQ31,'Pre ISIC Consolidation'!$B$60:$AQ$60,'SoESCaOMCbIC-capital'!AH$1)</f>
        <v>0</v>
      </c>
      <c r="AI11" s="81">
        <f>SUMIFS('Pre ISIC Consolidation'!$B31:$AQ31,'Pre ISIC Consolidation'!$B$60:$AQ$60,'SoESCaOMCbIC-capital'!AI$1)</f>
        <v>0</v>
      </c>
      <c r="AJ11" s="81">
        <f>SUMIFS('Pre ISIC Consolidation'!$B31:$AQ31,'Pre ISIC Consolidation'!$B$60:$AQ$60,'SoESCaOMCbIC-capital'!AJ$1)</f>
        <v>0</v>
      </c>
      <c r="AK11" s="81">
        <f>SUMIFS('Pre ISIC Consolidation'!$B31:$AQ31,'Pre ISIC Consolidation'!$B$60:$AQ$60,'SoESCaOMCbIC-capital'!AK$1)</f>
        <v>0</v>
      </c>
      <c r="AL11" s="81">
        <f>SUMIFS('Pre ISIC Consolidation'!$B31:$AQ31,'Pre ISIC Consolidation'!$B$60:$AQ$60,'SoESCaOMCbIC-capital'!AL$1)</f>
        <v>0.52119583333333308</v>
      </c>
      <c r="AM11" s="81">
        <f>SUMIFS('Pre ISIC Consolidation'!$B31:$AQ31,'Pre ISIC Consolidation'!$B$60:$AQ$60,'SoESCaOMCbIC-capital'!AM$1)</f>
        <v>0</v>
      </c>
      <c r="AN11" s="81">
        <f>SUMIFS('Pre ISIC Consolidation'!$B31:$AQ31,'Pre ISIC Consolidation'!$B$60:$AQ$60,'SoESCaOMCbIC-capital'!AN$1)</f>
        <v>0</v>
      </c>
      <c r="AO11" s="81">
        <f>SUMIFS('Pre ISIC Consolidation'!$B31:$AQ31,'Pre ISIC Consolidation'!$B$60:$AQ$60,'SoESCaOMCbIC-capital'!AO$1)</f>
        <v>0</v>
      </c>
      <c r="AP11" s="81">
        <f>SUMIFS('Pre ISIC Consolidation'!$B31:$AQ31,'Pre ISIC Consolidation'!$B$60:$AQ$60,'SoESCaOMCbIC-capital'!AP$1)</f>
        <v>0</v>
      </c>
      <c r="AQ11" s="81">
        <f>SUMIFS('Pre ISIC Consolidation'!$B31:$AQ31,'Pre ISIC Consolidation'!$B$60:$AQ$60,'SoESCaOMCbIC-capital'!AQ$1)</f>
        <v>0</v>
      </c>
    </row>
    <row r="12" spans="1:43" x14ac:dyDescent="0.45">
      <c r="A12" t="s">
        <v>209</v>
      </c>
      <c r="B12" s="81">
        <f>SUMIFS('Pre ISIC Consolidation'!$B32:$AQ32,'Pre ISIC Consolidation'!$B$60:$AQ$60,'SoESCaOMCbIC-capital'!B$1)</f>
        <v>0</v>
      </c>
      <c r="C12" s="81">
        <f>SUMIFS('Pre ISIC Consolidation'!$B32:$AQ32,'Pre ISIC Consolidation'!$B$60:$AQ$60,'SoESCaOMCbIC-capital'!C$1)</f>
        <v>0</v>
      </c>
      <c r="D12" s="81">
        <f>SUMIFS('Pre ISIC Consolidation'!$B32:$AQ32,'Pre ISIC Consolidation'!$B$60:$AQ$60,'SoESCaOMCbIC-capital'!D$1)</f>
        <v>0</v>
      </c>
      <c r="E12" s="81">
        <f>SUMIFS('Pre ISIC Consolidation'!$B32:$AQ32,'Pre ISIC Consolidation'!$B$60:$AQ$60,'SoESCaOMCbIC-capital'!E$1)</f>
        <v>0</v>
      </c>
      <c r="F12" s="81">
        <f>SUMIFS('Pre ISIC Consolidation'!$B32:$AQ32,'Pre ISIC Consolidation'!$B$60:$AQ$60,'SoESCaOMCbIC-capital'!F$1)</f>
        <v>0</v>
      </c>
      <c r="G12" s="81">
        <f>SUMIFS('Pre ISIC Consolidation'!$B32:$AQ32,'Pre ISIC Consolidation'!$B$60:$AQ$60,'SoESCaOMCbIC-capital'!G$1)</f>
        <v>0</v>
      </c>
      <c r="H12" s="81">
        <f>SUMIFS('Pre ISIC Consolidation'!$B32:$AQ32,'Pre ISIC Consolidation'!$B$60:$AQ$60,'SoESCaOMCbIC-capital'!H$1)</f>
        <v>0</v>
      </c>
      <c r="I12" s="81">
        <f>SUMIFS('Pre ISIC Consolidation'!$B32:$AQ32,'Pre ISIC Consolidation'!$B$60:$AQ$60,'SoESCaOMCbIC-capital'!I$1)</f>
        <v>0</v>
      </c>
      <c r="J12" s="81">
        <f>SUMIFS('Pre ISIC Consolidation'!$B32:$AQ32,'Pre ISIC Consolidation'!$B$60:$AQ$60,'SoESCaOMCbIC-capital'!J$1)</f>
        <v>0</v>
      </c>
      <c r="K12" s="81">
        <f>SUMIFS('Pre ISIC Consolidation'!$B32:$AQ32,'Pre ISIC Consolidation'!$B$60:$AQ$60,'SoESCaOMCbIC-capital'!K$1)</f>
        <v>0</v>
      </c>
      <c r="L12" s="81">
        <f>SUMIFS('Pre ISIC Consolidation'!$B32:$AQ32,'Pre ISIC Consolidation'!$B$60:$AQ$60,'SoESCaOMCbIC-capital'!L$1)</f>
        <v>0</v>
      </c>
      <c r="M12" s="81">
        <f>SUMIFS('Pre ISIC Consolidation'!$B32:$AQ32,'Pre ISIC Consolidation'!$B$60:$AQ$60,'SoESCaOMCbIC-capital'!M$1)</f>
        <v>0</v>
      </c>
      <c r="N12" s="81">
        <f>SUMIFS('Pre ISIC Consolidation'!$B32:$AQ32,'Pre ISIC Consolidation'!$B$60:$AQ$60,'SoESCaOMCbIC-capital'!N$1)</f>
        <v>0</v>
      </c>
      <c r="O12" s="81">
        <f>SUMIFS('Pre ISIC Consolidation'!$B32:$AQ32,'Pre ISIC Consolidation'!$B$60:$AQ$60,'SoESCaOMCbIC-capital'!O$1)</f>
        <v>0</v>
      </c>
      <c r="P12" s="81">
        <f>SUMIFS('Pre ISIC Consolidation'!$B32:$AQ32,'Pre ISIC Consolidation'!$B$60:$AQ$60,'SoESCaOMCbIC-capital'!P$1)</f>
        <v>0</v>
      </c>
      <c r="Q12" s="81">
        <f>SUMIFS('Pre ISIC Consolidation'!$B32:$AQ32,'Pre ISIC Consolidation'!$B$60:$AQ$60,'SoESCaOMCbIC-capital'!Q$1)</f>
        <v>0</v>
      </c>
      <c r="R12" s="81">
        <f>SUMIFS('Pre ISIC Consolidation'!$B32:$AQ32,'Pre ISIC Consolidation'!$B$60:$AQ$60,'SoESCaOMCbIC-capital'!R$1)</f>
        <v>0</v>
      </c>
      <c r="S12" s="81">
        <f>SUMIFS('Pre ISIC Consolidation'!$B32:$AQ32,'Pre ISIC Consolidation'!$B$60:$AQ$60,'SoESCaOMCbIC-capital'!S$1)</f>
        <v>0</v>
      </c>
      <c r="T12" s="81">
        <f>SUMIFS('Pre ISIC Consolidation'!$B32:$AQ32,'Pre ISIC Consolidation'!$B$60:$AQ$60,'SoESCaOMCbIC-capital'!T$1)</f>
        <v>0</v>
      </c>
      <c r="U12" s="81">
        <f>SUMIFS('Pre ISIC Consolidation'!$B32:$AQ32,'Pre ISIC Consolidation'!$B$60:$AQ$60,'SoESCaOMCbIC-capital'!U$1)</f>
        <v>0</v>
      </c>
      <c r="V12" s="81">
        <f>SUMIFS('Pre ISIC Consolidation'!$B32:$AQ32,'Pre ISIC Consolidation'!$B$60:$AQ$60,'SoESCaOMCbIC-capital'!V$1)</f>
        <v>6.0604166666666646E-2</v>
      </c>
      <c r="W12" s="81">
        <f>SUMIFS('Pre ISIC Consolidation'!$B32:$AQ32,'Pre ISIC Consolidation'!$B$60:$AQ$60,'SoESCaOMCbIC-capital'!W$1)</f>
        <v>0</v>
      </c>
      <c r="X12" s="81">
        <f>SUMIFS('Pre ISIC Consolidation'!$B32:$AQ32,'Pre ISIC Consolidation'!$B$60:$AQ$60,'SoESCaOMCbIC-capital'!X$1)</f>
        <v>0</v>
      </c>
      <c r="Y12" s="81">
        <f>SUMIFS('Pre ISIC Consolidation'!$B32:$AQ32,'Pre ISIC Consolidation'!$B$60:$AQ$60,'SoESCaOMCbIC-capital'!Y$1)</f>
        <v>0</v>
      </c>
      <c r="Z12" s="81">
        <f>SUMIFS('Pre ISIC Consolidation'!$B32:$AQ32,'Pre ISIC Consolidation'!$B$60:$AQ$60,'SoESCaOMCbIC-capital'!Z$1)</f>
        <v>0.41820000000000018</v>
      </c>
      <c r="AA12" s="81">
        <f>SUMIFS('Pre ISIC Consolidation'!$B32:$AQ32,'Pre ISIC Consolidation'!$B$60:$AQ$60,'SoESCaOMCbIC-capital'!AA$1)</f>
        <v>0</v>
      </c>
      <c r="AB12" s="81">
        <f>SUMIFS('Pre ISIC Consolidation'!$B32:$AQ32,'Pre ISIC Consolidation'!$B$60:$AQ$60,'SoESCaOMCbIC-capital'!AB$1)</f>
        <v>0</v>
      </c>
      <c r="AC12" s="81">
        <f>SUMIFS('Pre ISIC Consolidation'!$B32:$AQ32,'Pre ISIC Consolidation'!$B$60:$AQ$60,'SoESCaOMCbIC-capital'!AC$1)</f>
        <v>0</v>
      </c>
      <c r="AD12" s="81">
        <f>SUMIFS('Pre ISIC Consolidation'!$B32:$AQ32,'Pre ISIC Consolidation'!$B$60:$AQ$60,'SoESCaOMCbIC-capital'!AD$1)</f>
        <v>0</v>
      </c>
      <c r="AE12" s="81">
        <f>SUMIFS('Pre ISIC Consolidation'!$B32:$AQ32,'Pre ISIC Consolidation'!$B$60:$AQ$60,'SoESCaOMCbIC-capital'!AE$1)</f>
        <v>0</v>
      </c>
      <c r="AF12" s="81">
        <f>SUMIFS('Pre ISIC Consolidation'!$B32:$AQ32,'Pre ISIC Consolidation'!$B$60:$AQ$60,'SoESCaOMCbIC-capital'!AF$1)</f>
        <v>0</v>
      </c>
      <c r="AG12" s="81">
        <f>SUMIFS('Pre ISIC Consolidation'!$B32:$AQ32,'Pre ISIC Consolidation'!$B$60:$AQ$60,'SoESCaOMCbIC-capital'!AG$1)</f>
        <v>0</v>
      </c>
      <c r="AH12" s="81">
        <f>SUMIFS('Pre ISIC Consolidation'!$B32:$AQ32,'Pre ISIC Consolidation'!$B$60:$AQ$60,'SoESCaOMCbIC-capital'!AH$1)</f>
        <v>0</v>
      </c>
      <c r="AI12" s="81">
        <f>SUMIFS('Pre ISIC Consolidation'!$B32:$AQ32,'Pre ISIC Consolidation'!$B$60:$AQ$60,'SoESCaOMCbIC-capital'!AI$1)</f>
        <v>0</v>
      </c>
      <c r="AJ12" s="81">
        <f>SUMIFS('Pre ISIC Consolidation'!$B32:$AQ32,'Pre ISIC Consolidation'!$B$60:$AQ$60,'SoESCaOMCbIC-capital'!AJ$1)</f>
        <v>0</v>
      </c>
      <c r="AK12" s="81">
        <f>SUMIFS('Pre ISIC Consolidation'!$B32:$AQ32,'Pre ISIC Consolidation'!$B$60:$AQ$60,'SoESCaOMCbIC-capital'!AK$1)</f>
        <v>0</v>
      </c>
      <c r="AL12" s="81">
        <f>SUMIFS('Pre ISIC Consolidation'!$B32:$AQ32,'Pre ISIC Consolidation'!$B$60:$AQ$60,'SoESCaOMCbIC-capital'!AL$1)</f>
        <v>0.52119583333333308</v>
      </c>
      <c r="AM12" s="81">
        <f>SUMIFS('Pre ISIC Consolidation'!$B32:$AQ32,'Pre ISIC Consolidation'!$B$60:$AQ$60,'SoESCaOMCbIC-capital'!AM$1)</f>
        <v>0</v>
      </c>
      <c r="AN12" s="81">
        <f>SUMIFS('Pre ISIC Consolidation'!$B32:$AQ32,'Pre ISIC Consolidation'!$B$60:$AQ$60,'SoESCaOMCbIC-capital'!AN$1)</f>
        <v>0</v>
      </c>
      <c r="AO12" s="81">
        <f>SUMIFS('Pre ISIC Consolidation'!$B32:$AQ32,'Pre ISIC Consolidation'!$B$60:$AQ$60,'SoESCaOMCbIC-capital'!AO$1)</f>
        <v>0</v>
      </c>
      <c r="AP12" s="81">
        <f>SUMIFS('Pre ISIC Consolidation'!$B32:$AQ32,'Pre ISIC Consolidation'!$B$60:$AQ$60,'SoESCaOMCbIC-capital'!AP$1)</f>
        <v>0</v>
      </c>
      <c r="AQ12" s="81">
        <f>SUMIFS('Pre ISIC Consolidation'!$B32:$AQ32,'Pre ISIC Consolidation'!$B$60:$AQ$60,'SoESCaOMCbIC-capital'!AQ$1)</f>
        <v>0</v>
      </c>
    </row>
    <row r="13" spans="1:43" x14ac:dyDescent="0.45">
      <c r="A13" t="s">
        <v>210</v>
      </c>
      <c r="B13" s="81">
        <f>SUMIFS('Pre ISIC Consolidation'!$B33:$AQ33,'Pre ISIC Consolidation'!$B$60:$AQ$60,'SoESCaOMCbIC-capital'!B$1)</f>
        <v>0</v>
      </c>
      <c r="C13" s="81">
        <f>SUMIFS('Pre ISIC Consolidation'!$B33:$AQ33,'Pre ISIC Consolidation'!$B$60:$AQ$60,'SoESCaOMCbIC-capital'!C$1)</f>
        <v>0</v>
      </c>
      <c r="D13" s="81">
        <f>SUMIFS('Pre ISIC Consolidation'!$B33:$AQ33,'Pre ISIC Consolidation'!$B$60:$AQ$60,'SoESCaOMCbIC-capital'!D$1)</f>
        <v>0</v>
      </c>
      <c r="E13" s="81">
        <f>SUMIFS('Pre ISIC Consolidation'!$B33:$AQ33,'Pre ISIC Consolidation'!$B$60:$AQ$60,'SoESCaOMCbIC-capital'!E$1)</f>
        <v>0</v>
      </c>
      <c r="F13" s="81">
        <f>SUMIFS('Pre ISIC Consolidation'!$B33:$AQ33,'Pre ISIC Consolidation'!$B$60:$AQ$60,'SoESCaOMCbIC-capital'!F$1)</f>
        <v>0</v>
      </c>
      <c r="G13" s="81">
        <f>SUMIFS('Pre ISIC Consolidation'!$B33:$AQ33,'Pre ISIC Consolidation'!$B$60:$AQ$60,'SoESCaOMCbIC-capital'!G$1)</f>
        <v>0</v>
      </c>
      <c r="H13" s="81">
        <f>SUMIFS('Pre ISIC Consolidation'!$B33:$AQ33,'Pre ISIC Consolidation'!$B$60:$AQ$60,'SoESCaOMCbIC-capital'!H$1)</f>
        <v>0</v>
      </c>
      <c r="I13" s="81">
        <f>SUMIFS('Pre ISIC Consolidation'!$B33:$AQ33,'Pre ISIC Consolidation'!$B$60:$AQ$60,'SoESCaOMCbIC-capital'!I$1)</f>
        <v>0</v>
      </c>
      <c r="J13" s="81">
        <f>SUMIFS('Pre ISIC Consolidation'!$B33:$AQ33,'Pre ISIC Consolidation'!$B$60:$AQ$60,'SoESCaOMCbIC-capital'!J$1)</f>
        <v>0</v>
      </c>
      <c r="K13" s="81">
        <f>SUMIFS('Pre ISIC Consolidation'!$B33:$AQ33,'Pre ISIC Consolidation'!$B$60:$AQ$60,'SoESCaOMCbIC-capital'!K$1)</f>
        <v>0</v>
      </c>
      <c r="L13" s="81">
        <f>SUMIFS('Pre ISIC Consolidation'!$B33:$AQ33,'Pre ISIC Consolidation'!$B$60:$AQ$60,'SoESCaOMCbIC-capital'!L$1)</f>
        <v>0</v>
      </c>
      <c r="M13" s="81">
        <f>SUMIFS('Pre ISIC Consolidation'!$B33:$AQ33,'Pre ISIC Consolidation'!$B$60:$AQ$60,'SoESCaOMCbIC-capital'!M$1)</f>
        <v>0</v>
      </c>
      <c r="N13" s="81">
        <f>SUMIFS('Pre ISIC Consolidation'!$B33:$AQ33,'Pre ISIC Consolidation'!$B$60:$AQ$60,'SoESCaOMCbIC-capital'!N$1)</f>
        <v>0</v>
      </c>
      <c r="O13" s="81">
        <f>SUMIFS('Pre ISIC Consolidation'!$B33:$AQ33,'Pre ISIC Consolidation'!$B$60:$AQ$60,'SoESCaOMCbIC-capital'!O$1)</f>
        <v>0</v>
      </c>
      <c r="P13" s="81">
        <f>SUMIFS('Pre ISIC Consolidation'!$B33:$AQ33,'Pre ISIC Consolidation'!$B$60:$AQ$60,'SoESCaOMCbIC-capital'!P$1)</f>
        <v>0</v>
      </c>
      <c r="Q13" s="81">
        <f>SUMIFS('Pre ISIC Consolidation'!$B33:$AQ33,'Pre ISIC Consolidation'!$B$60:$AQ$60,'SoESCaOMCbIC-capital'!Q$1)</f>
        <v>0</v>
      </c>
      <c r="R13" s="81">
        <f>SUMIFS('Pre ISIC Consolidation'!$B33:$AQ33,'Pre ISIC Consolidation'!$B$60:$AQ$60,'SoESCaOMCbIC-capital'!R$1)</f>
        <v>0</v>
      </c>
      <c r="S13" s="81">
        <f>SUMIFS('Pre ISIC Consolidation'!$B33:$AQ33,'Pre ISIC Consolidation'!$B$60:$AQ$60,'SoESCaOMCbIC-capital'!S$1)</f>
        <v>0</v>
      </c>
      <c r="T13" s="81">
        <f>SUMIFS('Pre ISIC Consolidation'!$B33:$AQ33,'Pre ISIC Consolidation'!$B$60:$AQ$60,'SoESCaOMCbIC-capital'!T$1)</f>
        <v>0</v>
      </c>
      <c r="U13" s="81">
        <f>SUMIFS('Pre ISIC Consolidation'!$B33:$AQ33,'Pre ISIC Consolidation'!$B$60:$AQ$60,'SoESCaOMCbIC-capital'!U$1)</f>
        <v>0</v>
      </c>
      <c r="V13" s="81">
        <f>SUMIFS('Pre ISIC Consolidation'!$B33:$AQ33,'Pre ISIC Consolidation'!$B$60:$AQ$60,'SoESCaOMCbIC-capital'!V$1)</f>
        <v>0.25108225108225107</v>
      </c>
      <c r="W13" s="81">
        <f>SUMIFS('Pre ISIC Consolidation'!$B33:$AQ33,'Pre ISIC Consolidation'!$B$60:$AQ$60,'SoESCaOMCbIC-capital'!W$1)</f>
        <v>0</v>
      </c>
      <c r="X13" s="81">
        <f>SUMIFS('Pre ISIC Consolidation'!$B33:$AQ33,'Pre ISIC Consolidation'!$B$60:$AQ$60,'SoESCaOMCbIC-capital'!X$1)</f>
        <v>0</v>
      </c>
      <c r="Y13" s="81">
        <f>SUMIFS('Pre ISIC Consolidation'!$B33:$AQ33,'Pre ISIC Consolidation'!$B$60:$AQ$60,'SoESCaOMCbIC-capital'!Y$1)</f>
        <v>0</v>
      </c>
      <c r="Z13" s="81">
        <f>SUMIFS('Pre ISIC Consolidation'!$B33:$AQ33,'Pre ISIC Consolidation'!$B$60:$AQ$60,'SoESCaOMCbIC-capital'!Z$1)</f>
        <v>0.59740259740259738</v>
      </c>
      <c r="AA13" s="81">
        <f>SUMIFS('Pre ISIC Consolidation'!$B33:$AQ33,'Pre ISIC Consolidation'!$B$60:$AQ$60,'SoESCaOMCbIC-capital'!AA$1)</f>
        <v>0</v>
      </c>
      <c r="AB13" s="81">
        <f>SUMIFS('Pre ISIC Consolidation'!$B33:$AQ33,'Pre ISIC Consolidation'!$B$60:$AQ$60,'SoESCaOMCbIC-capital'!AB$1)</f>
        <v>0</v>
      </c>
      <c r="AC13" s="81">
        <f>SUMIFS('Pre ISIC Consolidation'!$B33:$AQ33,'Pre ISIC Consolidation'!$B$60:$AQ$60,'SoESCaOMCbIC-capital'!AC$1)</f>
        <v>0</v>
      </c>
      <c r="AD13" s="81">
        <f>SUMIFS('Pre ISIC Consolidation'!$B33:$AQ33,'Pre ISIC Consolidation'!$B$60:$AQ$60,'SoESCaOMCbIC-capital'!AD$1)</f>
        <v>0</v>
      </c>
      <c r="AE13" s="81">
        <f>SUMIFS('Pre ISIC Consolidation'!$B33:$AQ33,'Pre ISIC Consolidation'!$B$60:$AQ$60,'SoESCaOMCbIC-capital'!AE$1)</f>
        <v>0</v>
      </c>
      <c r="AF13" s="81">
        <f>SUMIFS('Pre ISIC Consolidation'!$B33:$AQ33,'Pre ISIC Consolidation'!$B$60:$AQ$60,'SoESCaOMCbIC-capital'!AF$1)</f>
        <v>0</v>
      </c>
      <c r="AG13" s="81">
        <f>SUMIFS('Pre ISIC Consolidation'!$B33:$AQ33,'Pre ISIC Consolidation'!$B$60:$AQ$60,'SoESCaOMCbIC-capital'!AG$1)</f>
        <v>0</v>
      </c>
      <c r="AH13" s="81">
        <f>SUMIFS('Pre ISIC Consolidation'!$B33:$AQ33,'Pre ISIC Consolidation'!$B$60:$AQ$60,'SoESCaOMCbIC-capital'!AH$1)</f>
        <v>0</v>
      </c>
      <c r="AI13" s="81">
        <f>SUMIFS('Pre ISIC Consolidation'!$B33:$AQ33,'Pre ISIC Consolidation'!$B$60:$AQ$60,'SoESCaOMCbIC-capital'!AI$1)</f>
        <v>0</v>
      </c>
      <c r="AJ13" s="81">
        <f>SUMIFS('Pre ISIC Consolidation'!$B33:$AQ33,'Pre ISIC Consolidation'!$B$60:$AQ$60,'SoESCaOMCbIC-capital'!AJ$1)</f>
        <v>0</v>
      </c>
      <c r="AK13" s="81">
        <f>SUMIFS('Pre ISIC Consolidation'!$B33:$AQ33,'Pre ISIC Consolidation'!$B$60:$AQ$60,'SoESCaOMCbIC-capital'!AK$1)</f>
        <v>0</v>
      </c>
      <c r="AL13" s="81">
        <f>SUMIFS('Pre ISIC Consolidation'!$B33:$AQ33,'Pre ISIC Consolidation'!$B$60:$AQ$60,'SoESCaOMCbIC-capital'!AL$1)</f>
        <v>0.15151515151515152</v>
      </c>
      <c r="AM13" s="81">
        <f>SUMIFS('Pre ISIC Consolidation'!$B33:$AQ33,'Pre ISIC Consolidation'!$B$60:$AQ$60,'SoESCaOMCbIC-capital'!AM$1)</f>
        <v>0</v>
      </c>
      <c r="AN13" s="81">
        <f>SUMIFS('Pre ISIC Consolidation'!$B33:$AQ33,'Pre ISIC Consolidation'!$B$60:$AQ$60,'SoESCaOMCbIC-capital'!AN$1)</f>
        <v>0</v>
      </c>
      <c r="AO13" s="81">
        <f>SUMIFS('Pre ISIC Consolidation'!$B33:$AQ33,'Pre ISIC Consolidation'!$B$60:$AQ$60,'SoESCaOMCbIC-capital'!AO$1)</f>
        <v>0</v>
      </c>
      <c r="AP13" s="81">
        <f>SUMIFS('Pre ISIC Consolidation'!$B33:$AQ33,'Pre ISIC Consolidation'!$B$60:$AQ$60,'SoESCaOMCbIC-capital'!AP$1)</f>
        <v>0</v>
      </c>
      <c r="AQ13" s="81">
        <f>SUMIFS('Pre ISIC Consolidation'!$B33:$AQ33,'Pre ISIC Consolidation'!$B$60:$AQ$60,'SoESCaOMCbIC-capital'!AQ$1)</f>
        <v>0</v>
      </c>
    </row>
    <row r="14" spans="1:43" x14ac:dyDescent="0.45">
      <c r="A14" t="s">
        <v>211</v>
      </c>
      <c r="B14" s="81">
        <f>SUMIFS('Pre ISIC Consolidation'!$B34:$AQ34,'Pre ISIC Consolidation'!$B$60:$AQ$60,'SoESCaOMCbIC-capital'!B$1)</f>
        <v>0</v>
      </c>
      <c r="C14" s="81">
        <f>SUMIFS('Pre ISIC Consolidation'!$B34:$AQ34,'Pre ISIC Consolidation'!$B$60:$AQ$60,'SoESCaOMCbIC-capital'!C$1)</f>
        <v>0</v>
      </c>
      <c r="D14" s="81">
        <f>SUMIFS('Pre ISIC Consolidation'!$B34:$AQ34,'Pre ISIC Consolidation'!$B$60:$AQ$60,'SoESCaOMCbIC-capital'!D$1)</f>
        <v>0</v>
      </c>
      <c r="E14" s="81">
        <f>SUMIFS('Pre ISIC Consolidation'!$B34:$AQ34,'Pre ISIC Consolidation'!$B$60:$AQ$60,'SoESCaOMCbIC-capital'!E$1)</f>
        <v>0</v>
      </c>
      <c r="F14" s="81">
        <f>SUMIFS('Pre ISIC Consolidation'!$B34:$AQ34,'Pre ISIC Consolidation'!$B$60:$AQ$60,'SoESCaOMCbIC-capital'!F$1)</f>
        <v>0</v>
      </c>
      <c r="G14" s="81">
        <f>SUMIFS('Pre ISIC Consolidation'!$B34:$AQ34,'Pre ISIC Consolidation'!$B$60:$AQ$60,'SoESCaOMCbIC-capital'!G$1)</f>
        <v>0</v>
      </c>
      <c r="H14" s="81">
        <f>SUMIFS('Pre ISIC Consolidation'!$B34:$AQ34,'Pre ISIC Consolidation'!$B$60:$AQ$60,'SoESCaOMCbIC-capital'!H$1)</f>
        <v>0</v>
      </c>
      <c r="I14" s="81">
        <f>SUMIFS('Pre ISIC Consolidation'!$B34:$AQ34,'Pre ISIC Consolidation'!$B$60:$AQ$60,'SoESCaOMCbIC-capital'!I$1)</f>
        <v>0</v>
      </c>
      <c r="J14" s="81">
        <f>SUMIFS('Pre ISIC Consolidation'!$B34:$AQ34,'Pre ISIC Consolidation'!$B$60:$AQ$60,'SoESCaOMCbIC-capital'!J$1)</f>
        <v>0</v>
      </c>
      <c r="K14" s="81">
        <f>SUMIFS('Pre ISIC Consolidation'!$B34:$AQ34,'Pre ISIC Consolidation'!$B$60:$AQ$60,'SoESCaOMCbIC-capital'!K$1)</f>
        <v>0</v>
      </c>
      <c r="L14" s="81">
        <f>SUMIFS('Pre ISIC Consolidation'!$B34:$AQ34,'Pre ISIC Consolidation'!$B$60:$AQ$60,'SoESCaOMCbIC-capital'!L$1)</f>
        <v>0</v>
      </c>
      <c r="M14" s="81">
        <f>SUMIFS('Pre ISIC Consolidation'!$B34:$AQ34,'Pre ISIC Consolidation'!$B$60:$AQ$60,'SoESCaOMCbIC-capital'!M$1)</f>
        <v>0</v>
      </c>
      <c r="N14" s="81">
        <f>SUMIFS('Pre ISIC Consolidation'!$B34:$AQ34,'Pre ISIC Consolidation'!$B$60:$AQ$60,'SoESCaOMCbIC-capital'!N$1)</f>
        <v>0</v>
      </c>
      <c r="O14" s="81">
        <f>SUMIFS('Pre ISIC Consolidation'!$B34:$AQ34,'Pre ISIC Consolidation'!$B$60:$AQ$60,'SoESCaOMCbIC-capital'!O$1)</f>
        <v>0</v>
      </c>
      <c r="P14" s="81">
        <f>SUMIFS('Pre ISIC Consolidation'!$B34:$AQ34,'Pre ISIC Consolidation'!$B$60:$AQ$60,'SoESCaOMCbIC-capital'!P$1)</f>
        <v>0</v>
      </c>
      <c r="Q14" s="81">
        <f>SUMIFS('Pre ISIC Consolidation'!$B34:$AQ34,'Pre ISIC Consolidation'!$B$60:$AQ$60,'SoESCaOMCbIC-capital'!Q$1)</f>
        <v>0</v>
      </c>
      <c r="R14" s="81">
        <f>SUMIFS('Pre ISIC Consolidation'!$B34:$AQ34,'Pre ISIC Consolidation'!$B$60:$AQ$60,'SoESCaOMCbIC-capital'!R$1)</f>
        <v>0</v>
      </c>
      <c r="S14" s="81">
        <f>SUMIFS('Pre ISIC Consolidation'!$B34:$AQ34,'Pre ISIC Consolidation'!$B$60:$AQ$60,'SoESCaOMCbIC-capital'!S$1)</f>
        <v>0</v>
      </c>
      <c r="T14" s="81">
        <f>SUMIFS('Pre ISIC Consolidation'!$B34:$AQ34,'Pre ISIC Consolidation'!$B$60:$AQ$60,'SoESCaOMCbIC-capital'!T$1)</f>
        <v>0</v>
      </c>
      <c r="U14" s="81">
        <f>SUMIFS('Pre ISIC Consolidation'!$B34:$AQ34,'Pre ISIC Consolidation'!$B$60:$AQ$60,'SoESCaOMCbIC-capital'!U$1)</f>
        <v>0</v>
      </c>
      <c r="V14" s="81">
        <f>SUMIFS('Pre ISIC Consolidation'!$B34:$AQ34,'Pre ISIC Consolidation'!$B$60:$AQ$60,'SoESCaOMCbIC-capital'!V$1)</f>
        <v>0.50570276670805148</v>
      </c>
      <c r="W14" s="81">
        <f>SUMIFS('Pre ISIC Consolidation'!$B34:$AQ34,'Pre ISIC Consolidation'!$B$60:$AQ$60,'SoESCaOMCbIC-capital'!W$1)</f>
        <v>0</v>
      </c>
      <c r="X14" s="81">
        <f>SUMIFS('Pre ISIC Consolidation'!$B34:$AQ34,'Pre ISIC Consolidation'!$B$60:$AQ$60,'SoESCaOMCbIC-capital'!X$1)</f>
        <v>0</v>
      </c>
      <c r="Y14" s="81">
        <f>SUMIFS('Pre ISIC Consolidation'!$B34:$AQ34,'Pre ISIC Consolidation'!$B$60:$AQ$60,'SoESCaOMCbIC-capital'!Y$1)</f>
        <v>6.4103167610879766E-2</v>
      </c>
      <c r="Z14" s="81">
        <f>SUMIFS('Pre ISIC Consolidation'!$B34:$AQ34,'Pre ISIC Consolidation'!$B$60:$AQ$60,'SoESCaOMCbIC-capital'!Z$1)</f>
        <v>0.13104595016362994</v>
      </c>
      <c r="AA14" s="81">
        <f>SUMIFS('Pre ISIC Consolidation'!$B34:$AQ34,'Pre ISIC Consolidation'!$B$60:$AQ$60,'SoESCaOMCbIC-capital'!AA$1)</f>
        <v>0</v>
      </c>
      <c r="AB14" s="81">
        <f>SUMIFS('Pre ISIC Consolidation'!$B34:$AQ34,'Pre ISIC Consolidation'!$B$60:$AQ$60,'SoESCaOMCbIC-capital'!AB$1)</f>
        <v>0</v>
      </c>
      <c r="AC14" s="81">
        <f>SUMIFS('Pre ISIC Consolidation'!$B34:$AQ34,'Pre ISIC Consolidation'!$B$60:$AQ$60,'SoESCaOMCbIC-capital'!AC$1)</f>
        <v>0</v>
      </c>
      <c r="AD14" s="81">
        <f>SUMIFS('Pre ISIC Consolidation'!$B34:$AQ34,'Pre ISIC Consolidation'!$B$60:$AQ$60,'SoESCaOMCbIC-capital'!AD$1)</f>
        <v>0</v>
      </c>
      <c r="AE14" s="81">
        <f>SUMIFS('Pre ISIC Consolidation'!$B34:$AQ34,'Pre ISIC Consolidation'!$B$60:$AQ$60,'SoESCaOMCbIC-capital'!AE$1)</f>
        <v>0.19943207701162591</v>
      </c>
      <c r="AF14" s="81">
        <f>SUMIFS('Pre ISIC Consolidation'!$B34:$AQ34,'Pre ISIC Consolidation'!$B$60:$AQ$60,'SoESCaOMCbIC-capital'!AF$1)</f>
        <v>0</v>
      </c>
      <c r="AG14" s="81">
        <f>SUMIFS('Pre ISIC Consolidation'!$B34:$AQ34,'Pre ISIC Consolidation'!$B$60:$AQ$60,'SoESCaOMCbIC-capital'!AG$1)</f>
        <v>0</v>
      </c>
      <c r="AH14" s="81">
        <f>SUMIFS('Pre ISIC Consolidation'!$B34:$AQ34,'Pre ISIC Consolidation'!$B$60:$AQ$60,'SoESCaOMCbIC-capital'!AH$1)</f>
        <v>0</v>
      </c>
      <c r="AI14" s="81">
        <f>SUMIFS('Pre ISIC Consolidation'!$B34:$AQ34,'Pre ISIC Consolidation'!$B$60:$AQ$60,'SoESCaOMCbIC-capital'!AI$1)</f>
        <v>0</v>
      </c>
      <c r="AJ14" s="81">
        <f>SUMIFS('Pre ISIC Consolidation'!$B34:$AQ34,'Pre ISIC Consolidation'!$B$60:$AQ$60,'SoESCaOMCbIC-capital'!AJ$1)</f>
        <v>0</v>
      </c>
      <c r="AK14" s="81">
        <f>SUMIFS('Pre ISIC Consolidation'!$B34:$AQ34,'Pre ISIC Consolidation'!$B$60:$AQ$60,'SoESCaOMCbIC-capital'!AK$1)</f>
        <v>0</v>
      </c>
      <c r="AL14" s="81">
        <f>SUMIFS('Pre ISIC Consolidation'!$B34:$AQ34,'Pre ISIC Consolidation'!$B$60:$AQ$60,'SoESCaOMCbIC-capital'!AL$1)</f>
        <v>9.9716038505812954E-2</v>
      </c>
      <c r="AM14" s="81">
        <f>SUMIFS('Pre ISIC Consolidation'!$B34:$AQ34,'Pre ISIC Consolidation'!$B$60:$AQ$60,'SoESCaOMCbIC-capital'!AM$1)</f>
        <v>0</v>
      </c>
      <c r="AN14" s="81">
        <f>SUMIFS('Pre ISIC Consolidation'!$B34:$AQ34,'Pre ISIC Consolidation'!$B$60:$AQ$60,'SoESCaOMCbIC-capital'!AN$1)</f>
        <v>0</v>
      </c>
      <c r="AO14" s="81">
        <f>SUMIFS('Pre ISIC Consolidation'!$B34:$AQ34,'Pre ISIC Consolidation'!$B$60:$AQ$60,'SoESCaOMCbIC-capital'!AO$1)</f>
        <v>0</v>
      </c>
      <c r="AP14" s="81">
        <f>SUMIFS('Pre ISIC Consolidation'!$B34:$AQ34,'Pre ISIC Consolidation'!$B$60:$AQ$60,'SoESCaOMCbIC-capital'!AP$1)</f>
        <v>0</v>
      </c>
      <c r="AQ14" s="81">
        <f>SUMIFS('Pre ISIC Consolidation'!$B34:$AQ34,'Pre ISIC Consolidation'!$B$60:$AQ$60,'SoESCaOMCbIC-capital'!AQ$1)</f>
        <v>0</v>
      </c>
    </row>
    <row r="15" spans="1:43" x14ac:dyDescent="0.45">
      <c r="A15" t="s">
        <v>212</v>
      </c>
      <c r="B15" s="81">
        <f>SUMIFS('Pre ISIC Consolidation'!$B35:$AQ35,'Pre ISIC Consolidation'!$B$60:$AQ$60,'SoESCaOMCbIC-capital'!B$1)</f>
        <v>0</v>
      </c>
      <c r="C15" s="81">
        <f>SUMIFS('Pre ISIC Consolidation'!$B35:$AQ35,'Pre ISIC Consolidation'!$B$60:$AQ$60,'SoESCaOMCbIC-capital'!C$1)</f>
        <v>0</v>
      </c>
      <c r="D15" s="81">
        <f>SUMIFS('Pre ISIC Consolidation'!$B35:$AQ35,'Pre ISIC Consolidation'!$B$60:$AQ$60,'SoESCaOMCbIC-capital'!D$1)</f>
        <v>0</v>
      </c>
      <c r="E15" s="81">
        <f>SUMIFS('Pre ISIC Consolidation'!$B35:$AQ35,'Pre ISIC Consolidation'!$B$60:$AQ$60,'SoESCaOMCbIC-capital'!E$1)</f>
        <v>0</v>
      </c>
      <c r="F15" s="81">
        <f>SUMIFS('Pre ISIC Consolidation'!$B35:$AQ35,'Pre ISIC Consolidation'!$B$60:$AQ$60,'SoESCaOMCbIC-capital'!F$1)</f>
        <v>0</v>
      </c>
      <c r="G15" s="81">
        <f>SUMIFS('Pre ISIC Consolidation'!$B35:$AQ35,'Pre ISIC Consolidation'!$B$60:$AQ$60,'SoESCaOMCbIC-capital'!G$1)</f>
        <v>0</v>
      </c>
      <c r="H15" s="81">
        <f>SUMIFS('Pre ISIC Consolidation'!$B35:$AQ35,'Pre ISIC Consolidation'!$B$60:$AQ$60,'SoESCaOMCbIC-capital'!H$1)</f>
        <v>0</v>
      </c>
      <c r="I15" s="81">
        <f>SUMIFS('Pre ISIC Consolidation'!$B35:$AQ35,'Pre ISIC Consolidation'!$B$60:$AQ$60,'SoESCaOMCbIC-capital'!I$1)</f>
        <v>0</v>
      </c>
      <c r="J15" s="81">
        <f>SUMIFS('Pre ISIC Consolidation'!$B35:$AQ35,'Pre ISIC Consolidation'!$B$60:$AQ$60,'SoESCaOMCbIC-capital'!J$1)</f>
        <v>0</v>
      </c>
      <c r="K15" s="81">
        <f>SUMIFS('Pre ISIC Consolidation'!$B35:$AQ35,'Pre ISIC Consolidation'!$B$60:$AQ$60,'SoESCaOMCbIC-capital'!K$1)</f>
        <v>0</v>
      </c>
      <c r="L15" s="81">
        <f>SUMIFS('Pre ISIC Consolidation'!$B35:$AQ35,'Pre ISIC Consolidation'!$B$60:$AQ$60,'SoESCaOMCbIC-capital'!L$1)</f>
        <v>0</v>
      </c>
      <c r="M15" s="81">
        <f>SUMIFS('Pre ISIC Consolidation'!$B35:$AQ35,'Pre ISIC Consolidation'!$B$60:$AQ$60,'SoESCaOMCbIC-capital'!M$1)</f>
        <v>0</v>
      </c>
      <c r="N15" s="81">
        <f>SUMIFS('Pre ISIC Consolidation'!$B35:$AQ35,'Pre ISIC Consolidation'!$B$60:$AQ$60,'SoESCaOMCbIC-capital'!N$1)</f>
        <v>0</v>
      </c>
      <c r="O15" s="81">
        <f>SUMIFS('Pre ISIC Consolidation'!$B35:$AQ35,'Pre ISIC Consolidation'!$B$60:$AQ$60,'SoESCaOMCbIC-capital'!O$1)</f>
        <v>0</v>
      </c>
      <c r="P15" s="81">
        <f>SUMIFS('Pre ISIC Consolidation'!$B35:$AQ35,'Pre ISIC Consolidation'!$B$60:$AQ$60,'SoESCaOMCbIC-capital'!P$1)</f>
        <v>0</v>
      </c>
      <c r="Q15" s="81">
        <f>SUMIFS('Pre ISIC Consolidation'!$B35:$AQ35,'Pre ISIC Consolidation'!$B$60:$AQ$60,'SoESCaOMCbIC-capital'!Q$1)</f>
        <v>0</v>
      </c>
      <c r="R15" s="81">
        <f>SUMIFS('Pre ISIC Consolidation'!$B35:$AQ35,'Pre ISIC Consolidation'!$B$60:$AQ$60,'SoESCaOMCbIC-capital'!R$1)</f>
        <v>0</v>
      </c>
      <c r="S15" s="81">
        <f>SUMIFS('Pre ISIC Consolidation'!$B35:$AQ35,'Pre ISIC Consolidation'!$B$60:$AQ$60,'SoESCaOMCbIC-capital'!S$1)</f>
        <v>0</v>
      </c>
      <c r="T15" s="81">
        <f>SUMIFS('Pre ISIC Consolidation'!$B35:$AQ35,'Pre ISIC Consolidation'!$B$60:$AQ$60,'SoESCaOMCbIC-capital'!T$1)</f>
        <v>0</v>
      </c>
      <c r="U15" s="81">
        <f>SUMIFS('Pre ISIC Consolidation'!$B35:$AQ35,'Pre ISIC Consolidation'!$B$60:$AQ$60,'SoESCaOMCbIC-capital'!U$1)</f>
        <v>0</v>
      </c>
      <c r="V15" s="81">
        <f>SUMIFS('Pre ISIC Consolidation'!$B35:$AQ35,'Pre ISIC Consolidation'!$B$60:$AQ$60,'SoESCaOMCbIC-capital'!V$1)</f>
        <v>6.0604166666666646E-2</v>
      </c>
      <c r="W15" s="81">
        <f>SUMIFS('Pre ISIC Consolidation'!$B35:$AQ35,'Pre ISIC Consolidation'!$B$60:$AQ$60,'SoESCaOMCbIC-capital'!W$1)</f>
        <v>0</v>
      </c>
      <c r="X15" s="81">
        <f>SUMIFS('Pre ISIC Consolidation'!$B35:$AQ35,'Pre ISIC Consolidation'!$B$60:$AQ$60,'SoESCaOMCbIC-capital'!X$1)</f>
        <v>0</v>
      </c>
      <c r="Y15" s="81">
        <f>SUMIFS('Pre ISIC Consolidation'!$B35:$AQ35,'Pre ISIC Consolidation'!$B$60:$AQ$60,'SoESCaOMCbIC-capital'!Y$1)</f>
        <v>0</v>
      </c>
      <c r="Z15" s="81">
        <f>SUMIFS('Pre ISIC Consolidation'!$B35:$AQ35,'Pre ISIC Consolidation'!$B$60:$AQ$60,'SoESCaOMCbIC-capital'!Z$1)</f>
        <v>0.41820000000000018</v>
      </c>
      <c r="AA15" s="81">
        <f>SUMIFS('Pre ISIC Consolidation'!$B35:$AQ35,'Pre ISIC Consolidation'!$B$60:$AQ$60,'SoESCaOMCbIC-capital'!AA$1)</f>
        <v>0</v>
      </c>
      <c r="AB15" s="81">
        <f>SUMIFS('Pre ISIC Consolidation'!$B35:$AQ35,'Pre ISIC Consolidation'!$B$60:$AQ$60,'SoESCaOMCbIC-capital'!AB$1)</f>
        <v>0</v>
      </c>
      <c r="AC15" s="81">
        <f>SUMIFS('Pre ISIC Consolidation'!$B35:$AQ35,'Pre ISIC Consolidation'!$B$60:$AQ$60,'SoESCaOMCbIC-capital'!AC$1)</f>
        <v>0</v>
      </c>
      <c r="AD15" s="81">
        <f>SUMIFS('Pre ISIC Consolidation'!$B35:$AQ35,'Pre ISIC Consolidation'!$B$60:$AQ$60,'SoESCaOMCbIC-capital'!AD$1)</f>
        <v>0</v>
      </c>
      <c r="AE15" s="81">
        <f>SUMIFS('Pre ISIC Consolidation'!$B35:$AQ35,'Pre ISIC Consolidation'!$B$60:$AQ$60,'SoESCaOMCbIC-capital'!AE$1)</f>
        <v>0</v>
      </c>
      <c r="AF15" s="81">
        <f>SUMIFS('Pre ISIC Consolidation'!$B35:$AQ35,'Pre ISIC Consolidation'!$B$60:$AQ$60,'SoESCaOMCbIC-capital'!AF$1)</f>
        <v>0</v>
      </c>
      <c r="AG15" s="81">
        <f>SUMIFS('Pre ISIC Consolidation'!$B35:$AQ35,'Pre ISIC Consolidation'!$B$60:$AQ$60,'SoESCaOMCbIC-capital'!AG$1)</f>
        <v>0</v>
      </c>
      <c r="AH15" s="81">
        <f>SUMIFS('Pre ISIC Consolidation'!$B35:$AQ35,'Pre ISIC Consolidation'!$B$60:$AQ$60,'SoESCaOMCbIC-capital'!AH$1)</f>
        <v>0</v>
      </c>
      <c r="AI15" s="81">
        <f>SUMIFS('Pre ISIC Consolidation'!$B35:$AQ35,'Pre ISIC Consolidation'!$B$60:$AQ$60,'SoESCaOMCbIC-capital'!AI$1)</f>
        <v>0</v>
      </c>
      <c r="AJ15" s="81">
        <f>SUMIFS('Pre ISIC Consolidation'!$B35:$AQ35,'Pre ISIC Consolidation'!$B$60:$AQ$60,'SoESCaOMCbIC-capital'!AJ$1)</f>
        <v>0</v>
      </c>
      <c r="AK15" s="81">
        <f>SUMIFS('Pre ISIC Consolidation'!$B35:$AQ35,'Pre ISIC Consolidation'!$B$60:$AQ$60,'SoESCaOMCbIC-capital'!AK$1)</f>
        <v>0</v>
      </c>
      <c r="AL15" s="81">
        <f>SUMIFS('Pre ISIC Consolidation'!$B35:$AQ35,'Pre ISIC Consolidation'!$B$60:$AQ$60,'SoESCaOMCbIC-capital'!AL$1)</f>
        <v>0.52119583333333308</v>
      </c>
      <c r="AM15" s="81">
        <f>SUMIFS('Pre ISIC Consolidation'!$B35:$AQ35,'Pre ISIC Consolidation'!$B$60:$AQ$60,'SoESCaOMCbIC-capital'!AM$1)</f>
        <v>0</v>
      </c>
      <c r="AN15" s="81">
        <f>SUMIFS('Pre ISIC Consolidation'!$B35:$AQ35,'Pre ISIC Consolidation'!$B$60:$AQ$60,'SoESCaOMCbIC-capital'!AN$1)</f>
        <v>0</v>
      </c>
      <c r="AO15" s="81">
        <f>SUMIFS('Pre ISIC Consolidation'!$B35:$AQ35,'Pre ISIC Consolidation'!$B$60:$AQ$60,'SoESCaOMCbIC-capital'!AO$1)</f>
        <v>0</v>
      </c>
      <c r="AP15" s="81">
        <f>SUMIFS('Pre ISIC Consolidation'!$B35:$AQ35,'Pre ISIC Consolidation'!$B$60:$AQ$60,'SoESCaOMCbIC-capital'!AP$1)</f>
        <v>0</v>
      </c>
      <c r="AQ15" s="81">
        <f>SUMIFS('Pre ISIC Consolidation'!$B35:$AQ35,'Pre ISIC Consolidation'!$B$60:$AQ$60,'SoESCaOMCbIC-capital'!AQ$1)</f>
        <v>0</v>
      </c>
    </row>
    <row r="16" spans="1:43" x14ac:dyDescent="0.45">
      <c r="A16" t="s">
        <v>213</v>
      </c>
      <c r="B16" s="81">
        <f>SUMIFS('Pre ISIC Consolidation'!$B36:$AQ36,'Pre ISIC Consolidation'!$B$60:$AQ$60,'SoESCaOMCbIC-capital'!B$1)</f>
        <v>0</v>
      </c>
      <c r="C16" s="81">
        <f>SUMIFS('Pre ISIC Consolidation'!$B36:$AQ36,'Pre ISIC Consolidation'!$B$60:$AQ$60,'SoESCaOMCbIC-capital'!C$1)</f>
        <v>0</v>
      </c>
      <c r="D16" s="81">
        <f>SUMIFS('Pre ISIC Consolidation'!$B36:$AQ36,'Pre ISIC Consolidation'!$B$60:$AQ$60,'SoESCaOMCbIC-capital'!D$1)</f>
        <v>0</v>
      </c>
      <c r="E16" s="81">
        <f>SUMIFS('Pre ISIC Consolidation'!$B36:$AQ36,'Pre ISIC Consolidation'!$B$60:$AQ$60,'SoESCaOMCbIC-capital'!E$1)</f>
        <v>0</v>
      </c>
      <c r="F16" s="81">
        <f>SUMIFS('Pre ISIC Consolidation'!$B36:$AQ36,'Pre ISIC Consolidation'!$B$60:$AQ$60,'SoESCaOMCbIC-capital'!F$1)</f>
        <v>0</v>
      </c>
      <c r="G16" s="81">
        <f>SUMIFS('Pre ISIC Consolidation'!$B36:$AQ36,'Pre ISIC Consolidation'!$B$60:$AQ$60,'SoESCaOMCbIC-capital'!G$1)</f>
        <v>0</v>
      </c>
      <c r="H16" s="81">
        <f>SUMIFS('Pre ISIC Consolidation'!$B36:$AQ36,'Pre ISIC Consolidation'!$B$60:$AQ$60,'SoESCaOMCbIC-capital'!H$1)</f>
        <v>0</v>
      </c>
      <c r="I16" s="81">
        <f>SUMIFS('Pre ISIC Consolidation'!$B36:$AQ36,'Pre ISIC Consolidation'!$B$60:$AQ$60,'SoESCaOMCbIC-capital'!I$1)</f>
        <v>0</v>
      </c>
      <c r="J16" s="81">
        <f>SUMIFS('Pre ISIC Consolidation'!$B36:$AQ36,'Pre ISIC Consolidation'!$B$60:$AQ$60,'SoESCaOMCbIC-capital'!J$1)</f>
        <v>0</v>
      </c>
      <c r="K16" s="81">
        <f>SUMIFS('Pre ISIC Consolidation'!$B36:$AQ36,'Pre ISIC Consolidation'!$B$60:$AQ$60,'SoESCaOMCbIC-capital'!K$1)</f>
        <v>0</v>
      </c>
      <c r="L16" s="81">
        <f>SUMIFS('Pre ISIC Consolidation'!$B36:$AQ36,'Pre ISIC Consolidation'!$B$60:$AQ$60,'SoESCaOMCbIC-capital'!L$1)</f>
        <v>0</v>
      </c>
      <c r="M16" s="81">
        <f>SUMIFS('Pre ISIC Consolidation'!$B36:$AQ36,'Pre ISIC Consolidation'!$B$60:$AQ$60,'SoESCaOMCbIC-capital'!M$1)</f>
        <v>0</v>
      </c>
      <c r="N16" s="81">
        <f>SUMIFS('Pre ISIC Consolidation'!$B36:$AQ36,'Pre ISIC Consolidation'!$B$60:$AQ$60,'SoESCaOMCbIC-capital'!N$1)</f>
        <v>0</v>
      </c>
      <c r="O16" s="81">
        <f>SUMIFS('Pre ISIC Consolidation'!$B36:$AQ36,'Pre ISIC Consolidation'!$B$60:$AQ$60,'SoESCaOMCbIC-capital'!O$1)</f>
        <v>0</v>
      </c>
      <c r="P16" s="81">
        <f>SUMIFS('Pre ISIC Consolidation'!$B36:$AQ36,'Pre ISIC Consolidation'!$B$60:$AQ$60,'SoESCaOMCbIC-capital'!P$1)</f>
        <v>0</v>
      </c>
      <c r="Q16" s="81">
        <f>SUMIFS('Pre ISIC Consolidation'!$B36:$AQ36,'Pre ISIC Consolidation'!$B$60:$AQ$60,'SoESCaOMCbIC-capital'!Q$1)</f>
        <v>0</v>
      </c>
      <c r="R16" s="81">
        <f>SUMIFS('Pre ISIC Consolidation'!$B36:$AQ36,'Pre ISIC Consolidation'!$B$60:$AQ$60,'SoESCaOMCbIC-capital'!R$1)</f>
        <v>0</v>
      </c>
      <c r="S16" s="81">
        <f>SUMIFS('Pre ISIC Consolidation'!$B36:$AQ36,'Pre ISIC Consolidation'!$B$60:$AQ$60,'SoESCaOMCbIC-capital'!S$1)</f>
        <v>0</v>
      </c>
      <c r="T16" s="81">
        <f>SUMIFS('Pre ISIC Consolidation'!$B36:$AQ36,'Pre ISIC Consolidation'!$B$60:$AQ$60,'SoESCaOMCbIC-capital'!T$1)</f>
        <v>0</v>
      </c>
      <c r="U16" s="81">
        <f>SUMIFS('Pre ISIC Consolidation'!$B36:$AQ36,'Pre ISIC Consolidation'!$B$60:$AQ$60,'SoESCaOMCbIC-capital'!U$1)</f>
        <v>0</v>
      </c>
      <c r="V16" s="81">
        <f>SUMIFS('Pre ISIC Consolidation'!$B36:$AQ36,'Pre ISIC Consolidation'!$B$60:$AQ$60,'SoESCaOMCbIC-capital'!V$1)</f>
        <v>6.0604166666666646E-2</v>
      </c>
      <c r="W16" s="81">
        <f>SUMIFS('Pre ISIC Consolidation'!$B36:$AQ36,'Pre ISIC Consolidation'!$B$60:$AQ$60,'SoESCaOMCbIC-capital'!W$1)</f>
        <v>0</v>
      </c>
      <c r="X16" s="81">
        <f>SUMIFS('Pre ISIC Consolidation'!$B36:$AQ36,'Pre ISIC Consolidation'!$B$60:$AQ$60,'SoESCaOMCbIC-capital'!X$1)</f>
        <v>0</v>
      </c>
      <c r="Y16" s="81">
        <f>SUMIFS('Pre ISIC Consolidation'!$B36:$AQ36,'Pre ISIC Consolidation'!$B$60:$AQ$60,'SoESCaOMCbIC-capital'!Y$1)</f>
        <v>0</v>
      </c>
      <c r="Z16" s="81">
        <f>SUMIFS('Pre ISIC Consolidation'!$B36:$AQ36,'Pre ISIC Consolidation'!$B$60:$AQ$60,'SoESCaOMCbIC-capital'!Z$1)</f>
        <v>0.41820000000000018</v>
      </c>
      <c r="AA16" s="81">
        <f>SUMIFS('Pre ISIC Consolidation'!$B36:$AQ36,'Pre ISIC Consolidation'!$B$60:$AQ$60,'SoESCaOMCbIC-capital'!AA$1)</f>
        <v>0</v>
      </c>
      <c r="AB16" s="81">
        <f>SUMIFS('Pre ISIC Consolidation'!$B36:$AQ36,'Pre ISIC Consolidation'!$B$60:$AQ$60,'SoESCaOMCbIC-capital'!AB$1)</f>
        <v>0</v>
      </c>
      <c r="AC16" s="81">
        <f>SUMIFS('Pre ISIC Consolidation'!$B36:$AQ36,'Pre ISIC Consolidation'!$B$60:$AQ$60,'SoESCaOMCbIC-capital'!AC$1)</f>
        <v>0</v>
      </c>
      <c r="AD16" s="81">
        <f>SUMIFS('Pre ISIC Consolidation'!$B36:$AQ36,'Pre ISIC Consolidation'!$B$60:$AQ$60,'SoESCaOMCbIC-capital'!AD$1)</f>
        <v>0</v>
      </c>
      <c r="AE16" s="81">
        <f>SUMIFS('Pre ISIC Consolidation'!$B36:$AQ36,'Pre ISIC Consolidation'!$B$60:$AQ$60,'SoESCaOMCbIC-capital'!AE$1)</f>
        <v>0</v>
      </c>
      <c r="AF16" s="81">
        <f>SUMIFS('Pre ISIC Consolidation'!$B36:$AQ36,'Pre ISIC Consolidation'!$B$60:$AQ$60,'SoESCaOMCbIC-capital'!AF$1)</f>
        <v>0</v>
      </c>
      <c r="AG16" s="81">
        <f>SUMIFS('Pre ISIC Consolidation'!$B36:$AQ36,'Pre ISIC Consolidation'!$B$60:$AQ$60,'SoESCaOMCbIC-capital'!AG$1)</f>
        <v>0</v>
      </c>
      <c r="AH16" s="81">
        <f>SUMIFS('Pre ISIC Consolidation'!$B36:$AQ36,'Pre ISIC Consolidation'!$B$60:$AQ$60,'SoESCaOMCbIC-capital'!AH$1)</f>
        <v>0</v>
      </c>
      <c r="AI16" s="81">
        <f>SUMIFS('Pre ISIC Consolidation'!$B36:$AQ36,'Pre ISIC Consolidation'!$B$60:$AQ$60,'SoESCaOMCbIC-capital'!AI$1)</f>
        <v>0</v>
      </c>
      <c r="AJ16" s="81">
        <f>SUMIFS('Pre ISIC Consolidation'!$B36:$AQ36,'Pre ISIC Consolidation'!$B$60:$AQ$60,'SoESCaOMCbIC-capital'!AJ$1)</f>
        <v>0</v>
      </c>
      <c r="AK16" s="81">
        <f>SUMIFS('Pre ISIC Consolidation'!$B36:$AQ36,'Pre ISIC Consolidation'!$B$60:$AQ$60,'SoESCaOMCbIC-capital'!AK$1)</f>
        <v>0</v>
      </c>
      <c r="AL16" s="81">
        <f>SUMIFS('Pre ISIC Consolidation'!$B36:$AQ36,'Pre ISIC Consolidation'!$B$60:$AQ$60,'SoESCaOMCbIC-capital'!AL$1)</f>
        <v>0.52119583333333308</v>
      </c>
      <c r="AM16" s="81">
        <f>SUMIFS('Pre ISIC Consolidation'!$B36:$AQ36,'Pre ISIC Consolidation'!$B$60:$AQ$60,'SoESCaOMCbIC-capital'!AM$1)</f>
        <v>0</v>
      </c>
      <c r="AN16" s="81">
        <f>SUMIFS('Pre ISIC Consolidation'!$B36:$AQ36,'Pre ISIC Consolidation'!$B$60:$AQ$60,'SoESCaOMCbIC-capital'!AN$1)</f>
        <v>0</v>
      </c>
      <c r="AO16" s="81">
        <f>SUMIFS('Pre ISIC Consolidation'!$B36:$AQ36,'Pre ISIC Consolidation'!$B$60:$AQ$60,'SoESCaOMCbIC-capital'!AO$1)</f>
        <v>0</v>
      </c>
      <c r="AP16" s="81">
        <f>SUMIFS('Pre ISIC Consolidation'!$B36:$AQ36,'Pre ISIC Consolidation'!$B$60:$AQ$60,'SoESCaOMCbIC-capital'!AP$1)</f>
        <v>0</v>
      </c>
      <c r="AQ16" s="81">
        <f>SUMIFS('Pre ISIC Consolidation'!$B36:$AQ36,'Pre ISIC Consolidation'!$B$60:$AQ$60,'SoESCaOMCbIC-capital'!AQ$1)</f>
        <v>0</v>
      </c>
    </row>
    <row r="17" spans="1:43" x14ac:dyDescent="0.45">
      <c r="A17" t="s">
        <v>214</v>
      </c>
      <c r="B17" s="81">
        <f>SUMIFS('Pre ISIC Consolidation'!$B37:$AQ37,'Pre ISIC Consolidation'!$B$60:$AQ$60,'SoESCaOMCbIC-capital'!B$1)</f>
        <v>0</v>
      </c>
      <c r="C17" s="81">
        <f>SUMIFS('Pre ISIC Consolidation'!$B37:$AQ37,'Pre ISIC Consolidation'!$B$60:$AQ$60,'SoESCaOMCbIC-capital'!C$1)</f>
        <v>0</v>
      </c>
      <c r="D17" s="81">
        <f>SUMIFS('Pre ISIC Consolidation'!$B37:$AQ37,'Pre ISIC Consolidation'!$B$60:$AQ$60,'SoESCaOMCbIC-capital'!D$1)</f>
        <v>0</v>
      </c>
      <c r="E17" s="81">
        <f>SUMIFS('Pre ISIC Consolidation'!$B37:$AQ37,'Pre ISIC Consolidation'!$B$60:$AQ$60,'SoESCaOMCbIC-capital'!E$1)</f>
        <v>0</v>
      </c>
      <c r="F17" s="81">
        <f>SUMIFS('Pre ISIC Consolidation'!$B37:$AQ37,'Pre ISIC Consolidation'!$B$60:$AQ$60,'SoESCaOMCbIC-capital'!F$1)</f>
        <v>0</v>
      </c>
      <c r="G17" s="81">
        <f>SUMIFS('Pre ISIC Consolidation'!$B37:$AQ37,'Pre ISIC Consolidation'!$B$60:$AQ$60,'SoESCaOMCbIC-capital'!G$1)</f>
        <v>0</v>
      </c>
      <c r="H17" s="81">
        <f>SUMIFS('Pre ISIC Consolidation'!$B37:$AQ37,'Pre ISIC Consolidation'!$B$60:$AQ$60,'SoESCaOMCbIC-capital'!H$1)</f>
        <v>0</v>
      </c>
      <c r="I17" s="81">
        <f>SUMIFS('Pre ISIC Consolidation'!$B37:$AQ37,'Pre ISIC Consolidation'!$B$60:$AQ$60,'SoESCaOMCbIC-capital'!I$1)</f>
        <v>0</v>
      </c>
      <c r="J17" s="81">
        <f>SUMIFS('Pre ISIC Consolidation'!$B37:$AQ37,'Pre ISIC Consolidation'!$B$60:$AQ$60,'SoESCaOMCbIC-capital'!J$1)</f>
        <v>0</v>
      </c>
      <c r="K17" s="81">
        <f>SUMIFS('Pre ISIC Consolidation'!$B37:$AQ37,'Pre ISIC Consolidation'!$B$60:$AQ$60,'SoESCaOMCbIC-capital'!K$1)</f>
        <v>0</v>
      </c>
      <c r="L17" s="81">
        <f>SUMIFS('Pre ISIC Consolidation'!$B37:$AQ37,'Pre ISIC Consolidation'!$B$60:$AQ$60,'SoESCaOMCbIC-capital'!L$1)</f>
        <v>0</v>
      </c>
      <c r="M17" s="81">
        <f>SUMIFS('Pre ISIC Consolidation'!$B37:$AQ37,'Pre ISIC Consolidation'!$B$60:$AQ$60,'SoESCaOMCbIC-capital'!M$1)</f>
        <v>0</v>
      </c>
      <c r="N17" s="81">
        <f>SUMIFS('Pre ISIC Consolidation'!$B37:$AQ37,'Pre ISIC Consolidation'!$B$60:$AQ$60,'SoESCaOMCbIC-capital'!N$1)</f>
        <v>0</v>
      </c>
      <c r="O17" s="81">
        <f>SUMIFS('Pre ISIC Consolidation'!$B37:$AQ37,'Pre ISIC Consolidation'!$B$60:$AQ$60,'SoESCaOMCbIC-capital'!O$1)</f>
        <v>0</v>
      </c>
      <c r="P17" s="81">
        <f>SUMIFS('Pre ISIC Consolidation'!$B37:$AQ37,'Pre ISIC Consolidation'!$B$60:$AQ$60,'SoESCaOMCbIC-capital'!P$1)</f>
        <v>0</v>
      </c>
      <c r="Q17" s="81">
        <f>SUMIFS('Pre ISIC Consolidation'!$B37:$AQ37,'Pre ISIC Consolidation'!$B$60:$AQ$60,'SoESCaOMCbIC-capital'!Q$1)</f>
        <v>0</v>
      </c>
      <c r="R17" s="81">
        <f>SUMIFS('Pre ISIC Consolidation'!$B37:$AQ37,'Pre ISIC Consolidation'!$B$60:$AQ$60,'SoESCaOMCbIC-capital'!R$1)</f>
        <v>0</v>
      </c>
      <c r="S17" s="81">
        <f>SUMIFS('Pre ISIC Consolidation'!$B37:$AQ37,'Pre ISIC Consolidation'!$B$60:$AQ$60,'SoESCaOMCbIC-capital'!S$1)</f>
        <v>0</v>
      </c>
      <c r="T17" s="81">
        <f>SUMIFS('Pre ISIC Consolidation'!$B37:$AQ37,'Pre ISIC Consolidation'!$B$60:$AQ$60,'SoESCaOMCbIC-capital'!T$1)</f>
        <v>0</v>
      </c>
      <c r="U17" s="81">
        <f>SUMIFS('Pre ISIC Consolidation'!$B37:$AQ37,'Pre ISIC Consolidation'!$B$60:$AQ$60,'SoESCaOMCbIC-capital'!U$1)</f>
        <v>0</v>
      </c>
      <c r="V17" s="81">
        <f>SUMIFS('Pre ISIC Consolidation'!$B37:$AQ37,'Pre ISIC Consolidation'!$B$60:$AQ$60,'SoESCaOMCbIC-capital'!V$1)</f>
        <v>0</v>
      </c>
      <c r="W17" s="81">
        <f>SUMIFS('Pre ISIC Consolidation'!$B37:$AQ37,'Pre ISIC Consolidation'!$B$60:$AQ$60,'SoESCaOMCbIC-capital'!W$1)</f>
        <v>0</v>
      </c>
      <c r="X17" s="81">
        <f>SUMIFS('Pre ISIC Consolidation'!$B37:$AQ37,'Pre ISIC Consolidation'!$B$60:$AQ$60,'SoESCaOMCbIC-capital'!X$1)</f>
        <v>0</v>
      </c>
      <c r="Y17" s="81">
        <f>SUMIFS('Pre ISIC Consolidation'!$B37:$AQ37,'Pre ISIC Consolidation'!$B$60:$AQ$60,'SoESCaOMCbIC-capital'!Y$1)</f>
        <v>0</v>
      </c>
      <c r="Z17" s="81">
        <f>SUMIFS('Pre ISIC Consolidation'!$B37:$AQ37,'Pre ISIC Consolidation'!$B$60:$AQ$60,'SoESCaOMCbIC-capital'!Z$1)</f>
        <v>1</v>
      </c>
      <c r="AA17" s="81">
        <f>SUMIFS('Pre ISIC Consolidation'!$B37:$AQ37,'Pre ISIC Consolidation'!$B$60:$AQ$60,'SoESCaOMCbIC-capital'!AA$1)</f>
        <v>0</v>
      </c>
      <c r="AB17" s="81">
        <f>SUMIFS('Pre ISIC Consolidation'!$B37:$AQ37,'Pre ISIC Consolidation'!$B$60:$AQ$60,'SoESCaOMCbIC-capital'!AB$1)</f>
        <v>0</v>
      </c>
      <c r="AC17" s="81">
        <f>SUMIFS('Pre ISIC Consolidation'!$B37:$AQ37,'Pre ISIC Consolidation'!$B$60:$AQ$60,'SoESCaOMCbIC-capital'!AC$1)</f>
        <v>0</v>
      </c>
      <c r="AD17" s="81">
        <f>SUMIFS('Pre ISIC Consolidation'!$B37:$AQ37,'Pre ISIC Consolidation'!$B$60:$AQ$60,'SoESCaOMCbIC-capital'!AD$1)</f>
        <v>0</v>
      </c>
      <c r="AE17" s="81">
        <f>SUMIFS('Pre ISIC Consolidation'!$B37:$AQ37,'Pre ISIC Consolidation'!$B$60:$AQ$60,'SoESCaOMCbIC-capital'!AE$1)</f>
        <v>0</v>
      </c>
      <c r="AF17" s="81">
        <f>SUMIFS('Pre ISIC Consolidation'!$B37:$AQ37,'Pre ISIC Consolidation'!$B$60:$AQ$60,'SoESCaOMCbIC-capital'!AF$1)</f>
        <v>0</v>
      </c>
      <c r="AG17" s="81">
        <f>SUMIFS('Pre ISIC Consolidation'!$B37:$AQ37,'Pre ISIC Consolidation'!$B$60:$AQ$60,'SoESCaOMCbIC-capital'!AG$1)</f>
        <v>0</v>
      </c>
      <c r="AH17" s="81">
        <f>SUMIFS('Pre ISIC Consolidation'!$B37:$AQ37,'Pre ISIC Consolidation'!$B$60:$AQ$60,'SoESCaOMCbIC-capital'!AH$1)</f>
        <v>0</v>
      </c>
      <c r="AI17" s="81">
        <f>SUMIFS('Pre ISIC Consolidation'!$B37:$AQ37,'Pre ISIC Consolidation'!$B$60:$AQ$60,'SoESCaOMCbIC-capital'!AI$1)</f>
        <v>0</v>
      </c>
      <c r="AJ17" s="81">
        <f>SUMIFS('Pre ISIC Consolidation'!$B37:$AQ37,'Pre ISIC Consolidation'!$B$60:$AQ$60,'SoESCaOMCbIC-capital'!AJ$1)</f>
        <v>0</v>
      </c>
      <c r="AK17" s="81">
        <f>SUMIFS('Pre ISIC Consolidation'!$B37:$AQ37,'Pre ISIC Consolidation'!$B$60:$AQ$60,'SoESCaOMCbIC-capital'!AK$1)</f>
        <v>0</v>
      </c>
      <c r="AL17" s="81">
        <f>SUMIFS('Pre ISIC Consolidation'!$B37:$AQ37,'Pre ISIC Consolidation'!$B$60:$AQ$60,'SoESCaOMCbIC-capital'!AL$1)</f>
        <v>0</v>
      </c>
      <c r="AM17" s="81">
        <f>SUMIFS('Pre ISIC Consolidation'!$B37:$AQ37,'Pre ISIC Consolidation'!$B$60:$AQ$60,'SoESCaOMCbIC-capital'!AM$1)</f>
        <v>0</v>
      </c>
      <c r="AN17" s="81">
        <f>SUMIFS('Pre ISIC Consolidation'!$B37:$AQ37,'Pre ISIC Consolidation'!$B$60:$AQ$60,'SoESCaOMCbIC-capital'!AN$1)</f>
        <v>0</v>
      </c>
      <c r="AO17" s="81">
        <f>SUMIFS('Pre ISIC Consolidation'!$B37:$AQ37,'Pre ISIC Consolidation'!$B$60:$AQ$60,'SoESCaOMCbIC-capital'!AO$1)</f>
        <v>0</v>
      </c>
      <c r="AP17" s="81">
        <f>SUMIFS('Pre ISIC Consolidation'!$B37:$AQ37,'Pre ISIC Consolidation'!$B$60:$AQ$60,'SoESCaOMCbIC-capital'!AP$1)</f>
        <v>0</v>
      </c>
      <c r="AQ17" s="81">
        <f>SUMIFS('Pre ISIC Consolidation'!$B37:$AQ37,'Pre ISIC Consolidation'!$B$60:$AQ$60,'SoESCaOMCbIC-capital'!AQ$1)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Q17"/>
  <sheetViews>
    <sheetView workbookViewId="0">
      <selection activeCell="B2" sqref="B2:AQ17"/>
    </sheetView>
  </sheetViews>
  <sheetFormatPr defaultRowHeight="14.25" x14ac:dyDescent="0.45"/>
  <cols>
    <col min="1" max="1" width="23.265625" bestFit="1" customWidth="1"/>
    <col min="2" max="2" width="10.59765625" bestFit="1" customWidth="1"/>
    <col min="3" max="3" width="9.73046875" bestFit="1" customWidth="1"/>
    <col min="4" max="4" width="9.73046875" customWidth="1"/>
    <col min="5" max="5" width="9.73046875" bestFit="1" customWidth="1"/>
    <col min="6" max="6" width="6.73046875" bestFit="1" customWidth="1"/>
    <col min="7" max="8" width="9.73046875" bestFit="1" customWidth="1"/>
    <col min="9" max="9" width="6.73046875" bestFit="1" customWidth="1"/>
    <col min="10" max="10" width="9.73046875" bestFit="1" customWidth="1"/>
    <col min="11" max="11" width="6.73046875" bestFit="1" customWidth="1"/>
    <col min="12" max="12" width="9.73046875" bestFit="1" customWidth="1"/>
    <col min="13" max="24" width="8.265625" customWidth="1"/>
    <col min="25" max="26" width="9.73046875" bestFit="1" customWidth="1"/>
    <col min="27" max="28" width="9.73046875" customWidth="1"/>
    <col min="29" max="33" width="9.73046875" bestFit="1" customWidth="1"/>
    <col min="34" max="34" width="6.73046875" bestFit="1" customWidth="1"/>
    <col min="35" max="36" width="9.73046875" bestFit="1" customWidth="1"/>
    <col min="37" max="37" width="6.73046875" bestFit="1" customWidth="1"/>
    <col min="38" max="38" width="9.73046875" bestFit="1" customWidth="1"/>
    <col min="39" max="40" width="6.73046875" bestFit="1" customWidth="1"/>
    <col min="41" max="43" width="9.73046875" bestFit="1" customWidth="1"/>
  </cols>
  <sheetData>
    <row r="1" spans="1:43" x14ac:dyDescent="0.4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45">
      <c r="A2" t="s">
        <v>199</v>
      </c>
      <c r="B2" s="81">
        <f>SUMIFS('Pre ISIC Consolidation'!$B41:$AQ41,'Pre ISIC Consolidation'!$B$60:$AQ$60,'SoESCaOMCbIC-capital'!B$1)</f>
        <v>0</v>
      </c>
      <c r="C2" s="81">
        <f>SUMIFS('Pre ISIC Consolidation'!$B41:$AQ41,'Pre ISIC Consolidation'!$B$60:$AQ$60,'SoESCaOMCbIC-capital'!C$1)</f>
        <v>0</v>
      </c>
      <c r="D2" s="81">
        <f>SUMIFS('Pre ISIC Consolidation'!$B41:$AQ41,'Pre ISIC Consolidation'!$B$60:$AQ$60,'SoESCaOMCbIC-capital'!D$1)</f>
        <v>0</v>
      </c>
      <c r="E2" s="81">
        <f>SUMIFS('Pre ISIC Consolidation'!$B41:$AQ41,'Pre ISIC Consolidation'!$B$60:$AQ$60,'SoESCaOMCbIC-capital'!E$1)</f>
        <v>0</v>
      </c>
      <c r="F2" s="81">
        <f>SUMIFS('Pre ISIC Consolidation'!$B41:$AQ41,'Pre ISIC Consolidation'!$B$60:$AQ$60,'SoESCaOMCbIC-capital'!F$1)</f>
        <v>0</v>
      </c>
      <c r="G2" s="81">
        <f>SUMIFS('Pre ISIC Consolidation'!$B41:$AQ41,'Pre ISIC Consolidation'!$B$60:$AQ$60,'SoESCaOMCbIC-capital'!G$1)</f>
        <v>0</v>
      </c>
      <c r="H2" s="81">
        <f>SUMIFS('Pre ISIC Consolidation'!$B41:$AQ41,'Pre ISIC Consolidation'!$B$60:$AQ$60,'SoESCaOMCbIC-capital'!H$1)</f>
        <v>0</v>
      </c>
      <c r="I2" s="81">
        <f>SUMIFS('Pre ISIC Consolidation'!$B41:$AQ41,'Pre ISIC Consolidation'!$B$60:$AQ$60,'SoESCaOMCbIC-capital'!I$1)</f>
        <v>0</v>
      </c>
      <c r="J2" s="81">
        <f>SUMIFS('Pre ISIC Consolidation'!$B41:$AQ41,'Pre ISIC Consolidation'!$B$60:$AQ$60,'SoESCaOMCbIC-capital'!J$1)</f>
        <v>0</v>
      </c>
      <c r="K2" s="81">
        <f>SUMIFS('Pre ISIC Consolidation'!$B41:$AQ41,'Pre ISIC Consolidation'!$B$60:$AQ$60,'SoESCaOMCbIC-capital'!K$1)</f>
        <v>0</v>
      </c>
      <c r="L2" s="81">
        <f>SUMIFS('Pre ISIC Consolidation'!$B41:$AQ41,'Pre ISIC Consolidation'!$B$60:$AQ$60,'SoESCaOMCbIC-capital'!L$1)</f>
        <v>0.16393442622950818</v>
      </c>
      <c r="M2" s="81">
        <f>SUMIFS('Pre ISIC Consolidation'!$B41:$AQ41,'Pre ISIC Consolidation'!$B$60:$AQ$60,'SoESCaOMCbIC-capital'!M$1)</f>
        <v>0</v>
      </c>
      <c r="N2" s="81">
        <f>SUMIFS('Pre ISIC Consolidation'!$B41:$AQ41,'Pre ISIC Consolidation'!$B$60:$AQ$60,'SoESCaOMCbIC-capital'!N$1)</f>
        <v>0</v>
      </c>
      <c r="O2" s="81">
        <f>SUMIFS('Pre ISIC Consolidation'!$B41:$AQ41,'Pre ISIC Consolidation'!$B$60:$AQ$60,'SoESCaOMCbIC-capital'!O$1)</f>
        <v>0</v>
      </c>
      <c r="P2" s="81">
        <f>SUMIFS('Pre ISIC Consolidation'!$B41:$AQ41,'Pre ISIC Consolidation'!$B$60:$AQ$60,'SoESCaOMCbIC-capital'!P$1)</f>
        <v>0</v>
      </c>
      <c r="Q2" s="81">
        <f>SUMIFS('Pre ISIC Consolidation'!$B41:$AQ41,'Pre ISIC Consolidation'!$B$60:$AQ$60,'SoESCaOMCbIC-capital'!Q$1)</f>
        <v>0</v>
      </c>
      <c r="R2" s="81">
        <f>SUMIFS('Pre ISIC Consolidation'!$B41:$AQ41,'Pre ISIC Consolidation'!$B$60:$AQ$60,'SoESCaOMCbIC-capital'!R$1)</f>
        <v>0</v>
      </c>
      <c r="S2" s="81">
        <f>SUMIFS('Pre ISIC Consolidation'!$B41:$AQ41,'Pre ISIC Consolidation'!$B$60:$AQ$60,'SoESCaOMCbIC-capital'!S$1)</f>
        <v>0</v>
      </c>
      <c r="T2" s="81">
        <f>SUMIFS('Pre ISIC Consolidation'!$B41:$AQ41,'Pre ISIC Consolidation'!$B$60:$AQ$60,'SoESCaOMCbIC-capital'!T$1)</f>
        <v>0</v>
      </c>
      <c r="U2" s="81">
        <f>SUMIFS('Pre ISIC Consolidation'!$B41:$AQ41,'Pre ISIC Consolidation'!$B$60:$AQ$60,'SoESCaOMCbIC-capital'!U$1)</f>
        <v>0</v>
      </c>
      <c r="V2" s="81">
        <f>SUMIFS('Pre ISIC Consolidation'!$B41:$AQ41,'Pre ISIC Consolidation'!$B$60:$AQ$60,'SoESCaOMCbIC-capital'!V$1)</f>
        <v>0</v>
      </c>
      <c r="W2" s="81">
        <f>SUMIFS('Pre ISIC Consolidation'!$B41:$AQ41,'Pre ISIC Consolidation'!$B$60:$AQ$60,'SoESCaOMCbIC-capital'!W$1)</f>
        <v>0</v>
      </c>
      <c r="X2" s="81">
        <f>SUMIFS('Pre ISIC Consolidation'!$B41:$AQ41,'Pre ISIC Consolidation'!$B$60:$AQ$60,'SoESCaOMCbIC-capital'!X$1)</f>
        <v>0</v>
      </c>
      <c r="Y2" s="81">
        <f>SUMIFS('Pre ISIC Consolidation'!$B41:$AQ41,'Pre ISIC Consolidation'!$B$60:$AQ$60,'SoESCaOMCbIC-capital'!Y$1)</f>
        <v>0</v>
      </c>
      <c r="Z2" s="81">
        <f>SUMIFS('Pre ISIC Consolidation'!$B41:$AQ41,'Pre ISIC Consolidation'!$B$60:$AQ$60,'SoESCaOMCbIC-capital'!Z$1)</f>
        <v>0</v>
      </c>
      <c r="AA2" s="81">
        <f>SUMIFS('Pre ISIC Consolidation'!$B41:$AQ41,'Pre ISIC Consolidation'!$B$60:$AQ$60,'SoESCaOMCbIC-capital'!AA$1)</f>
        <v>0</v>
      </c>
      <c r="AB2" s="81">
        <f>SUMIFS('Pre ISIC Consolidation'!$B41:$AQ41,'Pre ISIC Consolidation'!$B$60:$AQ$60,'SoESCaOMCbIC-capital'!AB$1)</f>
        <v>0.76502732240437155</v>
      </c>
      <c r="AC2" s="81">
        <f>SUMIFS('Pre ISIC Consolidation'!$B41:$AQ41,'Pre ISIC Consolidation'!$B$60:$AQ$60,'SoESCaOMCbIC-capital'!AC$1)</f>
        <v>0</v>
      </c>
      <c r="AD2" s="81">
        <f>SUMIFS('Pre ISIC Consolidation'!$B41:$AQ41,'Pre ISIC Consolidation'!$B$60:$AQ$60,'SoESCaOMCbIC-capital'!AD$1)</f>
        <v>0</v>
      </c>
      <c r="AE2" s="81">
        <f>SUMIFS('Pre ISIC Consolidation'!$B41:$AQ41,'Pre ISIC Consolidation'!$B$60:$AQ$60,'SoESCaOMCbIC-capital'!AE$1)</f>
        <v>0</v>
      </c>
      <c r="AF2" s="81">
        <f>SUMIFS('Pre ISIC Consolidation'!$B41:$AQ41,'Pre ISIC Consolidation'!$B$60:$AQ$60,'SoESCaOMCbIC-capital'!AF$1)</f>
        <v>0</v>
      </c>
      <c r="AG2" s="81">
        <f>SUMIFS('Pre ISIC Consolidation'!$B41:$AQ41,'Pre ISIC Consolidation'!$B$60:$AQ$60,'SoESCaOMCbIC-capital'!AG$1)</f>
        <v>0</v>
      </c>
      <c r="AH2" s="81">
        <f>SUMIFS('Pre ISIC Consolidation'!$B41:$AQ41,'Pre ISIC Consolidation'!$B$60:$AQ$60,'SoESCaOMCbIC-capital'!AH$1)</f>
        <v>0</v>
      </c>
      <c r="AI2" s="81">
        <f>SUMIFS('Pre ISIC Consolidation'!$B41:$AQ41,'Pre ISIC Consolidation'!$B$60:$AQ$60,'SoESCaOMCbIC-capital'!AI$1)</f>
        <v>0</v>
      </c>
      <c r="AJ2" s="81">
        <f>SUMIFS('Pre ISIC Consolidation'!$B41:$AQ41,'Pre ISIC Consolidation'!$B$60:$AQ$60,'SoESCaOMCbIC-capital'!AJ$1)</f>
        <v>0</v>
      </c>
      <c r="AK2" s="81">
        <f>SUMIFS('Pre ISIC Consolidation'!$B41:$AQ41,'Pre ISIC Consolidation'!$B$60:$AQ$60,'SoESCaOMCbIC-capital'!AK$1)</f>
        <v>0</v>
      </c>
      <c r="AL2" s="81">
        <f>SUMIFS('Pre ISIC Consolidation'!$B41:$AQ41,'Pre ISIC Consolidation'!$B$60:$AQ$60,'SoESCaOMCbIC-capital'!AL$1)</f>
        <v>7.1038251366120214E-2</v>
      </c>
      <c r="AM2" s="81">
        <f>SUMIFS('Pre ISIC Consolidation'!$B41:$AQ41,'Pre ISIC Consolidation'!$B$60:$AQ$60,'SoESCaOMCbIC-capital'!AM$1)</f>
        <v>0</v>
      </c>
      <c r="AN2" s="81">
        <f>SUMIFS('Pre ISIC Consolidation'!$B41:$AQ41,'Pre ISIC Consolidation'!$B$60:$AQ$60,'SoESCaOMCbIC-capital'!AN$1)</f>
        <v>0</v>
      </c>
      <c r="AO2" s="81">
        <f>SUMIFS('Pre ISIC Consolidation'!$B41:$AQ41,'Pre ISIC Consolidation'!$B$60:$AQ$60,'SoESCaOMCbIC-capital'!AO$1)</f>
        <v>0</v>
      </c>
      <c r="AP2" s="81">
        <f>SUMIFS('Pre ISIC Consolidation'!$B41:$AQ41,'Pre ISIC Consolidation'!$B$60:$AQ$60,'SoESCaOMCbIC-capital'!AP$1)</f>
        <v>0</v>
      </c>
      <c r="AQ2" s="81">
        <f>SUMIFS('Pre ISIC Consolidation'!$B41:$AQ41,'Pre ISIC Consolidation'!$B$60:$AQ$60,'SoESCaOMCbIC-capital'!AQ$1)</f>
        <v>0</v>
      </c>
    </row>
    <row r="3" spans="1:43" x14ac:dyDescent="0.45">
      <c r="A3" t="s">
        <v>200</v>
      </c>
      <c r="B3" s="81">
        <f>SUMIFS('Pre ISIC Consolidation'!$B42:$AQ42,'Pre ISIC Consolidation'!$B$60:$AQ$60,'SoESCaOMCbIC-capital'!B$1)</f>
        <v>0</v>
      </c>
      <c r="C3" s="81">
        <f>SUMIFS('Pre ISIC Consolidation'!$B42:$AQ42,'Pre ISIC Consolidation'!$B$60:$AQ$60,'SoESCaOMCbIC-capital'!C$1)</f>
        <v>0</v>
      </c>
      <c r="D3" s="81">
        <f>SUMIFS('Pre ISIC Consolidation'!$B42:$AQ42,'Pre ISIC Consolidation'!$B$60:$AQ$60,'SoESCaOMCbIC-capital'!D$1)</f>
        <v>0</v>
      </c>
      <c r="E3" s="81">
        <f>SUMIFS('Pre ISIC Consolidation'!$B42:$AQ42,'Pre ISIC Consolidation'!$B$60:$AQ$60,'SoESCaOMCbIC-capital'!E$1)</f>
        <v>0</v>
      </c>
      <c r="F3" s="81">
        <f>SUMIFS('Pre ISIC Consolidation'!$B42:$AQ42,'Pre ISIC Consolidation'!$B$60:$AQ$60,'SoESCaOMCbIC-capital'!F$1)</f>
        <v>0</v>
      </c>
      <c r="G3" s="81">
        <f>SUMIFS('Pre ISIC Consolidation'!$B42:$AQ42,'Pre ISIC Consolidation'!$B$60:$AQ$60,'SoESCaOMCbIC-capital'!G$1)</f>
        <v>0</v>
      </c>
      <c r="H3" s="81">
        <f>SUMIFS('Pre ISIC Consolidation'!$B42:$AQ42,'Pre ISIC Consolidation'!$B$60:$AQ$60,'SoESCaOMCbIC-capital'!H$1)</f>
        <v>0</v>
      </c>
      <c r="I3" s="81">
        <f>SUMIFS('Pre ISIC Consolidation'!$B42:$AQ42,'Pre ISIC Consolidation'!$B$60:$AQ$60,'SoESCaOMCbIC-capital'!I$1)</f>
        <v>0</v>
      </c>
      <c r="J3" s="81">
        <f>SUMIFS('Pre ISIC Consolidation'!$B42:$AQ42,'Pre ISIC Consolidation'!$B$60:$AQ$60,'SoESCaOMCbIC-capital'!J$1)</f>
        <v>0</v>
      </c>
      <c r="K3" s="81">
        <f>SUMIFS('Pre ISIC Consolidation'!$B42:$AQ42,'Pre ISIC Consolidation'!$B$60:$AQ$60,'SoESCaOMCbIC-capital'!K$1)</f>
        <v>0</v>
      </c>
      <c r="L3" s="81">
        <f>SUMIFS('Pre ISIC Consolidation'!$B42:$AQ42,'Pre ISIC Consolidation'!$B$60:$AQ$60,'SoESCaOMCbIC-capital'!L$1)</f>
        <v>0.10344827586206895</v>
      </c>
      <c r="M3" s="81">
        <f>SUMIFS('Pre ISIC Consolidation'!$B42:$AQ42,'Pre ISIC Consolidation'!$B$60:$AQ$60,'SoESCaOMCbIC-capital'!M$1)</f>
        <v>0</v>
      </c>
      <c r="N3" s="81">
        <f>SUMIFS('Pre ISIC Consolidation'!$B42:$AQ42,'Pre ISIC Consolidation'!$B$60:$AQ$60,'SoESCaOMCbIC-capital'!N$1)</f>
        <v>0</v>
      </c>
      <c r="O3" s="81">
        <f>SUMIFS('Pre ISIC Consolidation'!$B42:$AQ42,'Pre ISIC Consolidation'!$B$60:$AQ$60,'SoESCaOMCbIC-capital'!O$1)</f>
        <v>0</v>
      </c>
      <c r="P3" s="81">
        <f>SUMIFS('Pre ISIC Consolidation'!$B42:$AQ42,'Pre ISIC Consolidation'!$B$60:$AQ$60,'SoESCaOMCbIC-capital'!P$1)</f>
        <v>0</v>
      </c>
      <c r="Q3" s="81">
        <f>SUMIFS('Pre ISIC Consolidation'!$B42:$AQ42,'Pre ISIC Consolidation'!$B$60:$AQ$60,'SoESCaOMCbIC-capital'!Q$1)</f>
        <v>0</v>
      </c>
      <c r="R3" s="81">
        <f>SUMIFS('Pre ISIC Consolidation'!$B42:$AQ42,'Pre ISIC Consolidation'!$B$60:$AQ$60,'SoESCaOMCbIC-capital'!R$1)</f>
        <v>0</v>
      </c>
      <c r="S3" s="81">
        <f>SUMIFS('Pre ISIC Consolidation'!$B42:$AQ42,'Pre ISIC Consolidation'!$B$60:$AQ$60,'SoESCaOMCbIC-capital'!S$1)</f>
        <v>0</v>
      </c>
      <c r="T3" s="81">
        <f>SUMIFS('Pre ISIC Consolidation'!$B42:$AQ42,'Pre ISIC Consolidation'!$B$60:$AQ$60,'SoESCaOMCbIC-capital'!T$1)</f>
        <v>0</v>
      </c>
      <c r="U3" s="81">
        <f>SUMIFS('Pre ISIC Consolidation'!$B42:$AQ42,'Pre ISIC Consolidation'!$B$60:$AQ$60,'SoESCaOMCbIC-capital'!U$1)</f>
        <v>0</v>
      </c>
      <c r="V3" s="81">
        <f>SUMIFS('Pre ISIC Consolidation'!$B42:$AQ42,'Pre ISIC Consolidation'!$B$60:$AQ$60,'SoESCaOMCbIC-capital'!V$1)</f>
        <v>0</v>
      </c>
      <c r="W3" s="81">
        <f>SUMIFS('Pre ISIC Consolidation'!$B42:$AQ42,'Pre ISIC Consolidation'!$B$60:$AQ$60,'SoESCaOMCbIC-capital'!W$1)</f>
        <v>0</v>
      </c>
      <c r="X3" s="81">
        <f>SUMIFS('Pre ISIC Consolidation'!$B42:$AQ42,'Pre ISIC Consolidation'!$B$60:$AQ$60,'SoESCaOMCbIC-capital'!X$1)</f>
        <v>0</v>
      </c>
      <c r="Y3" s="81">
        <f>SUMIFS('Pre ISIC Consolidation'!$B42:$AQ42,'Pre ISIC Consolidation'!$B$60:$AQ$60,'SoESCaOMCbIC-capital'!Y$1)</f>
        <v>0.84482758620689657</v>
      </c>
      <c r="Z3" s="81">
        <f>SUMIFS('Pre ISIC Consolidation'!$B42:$AQ42,'Pre ISIC Consolidation'!$B$60:$AQ$60,'SoESCaOMCbIC-capital'!Z$1)</f>
        <v>0</v>
      </c>
      <c r="AA3" s="81">
        <f>SUMIFS('Pre ISIC Consolidation'!$B42:$AQ42,'Pre ISIC Consolidation'!$B$60:$AQ$60,'SoESCaOMCbIC-capital'!AA$1)</f>
        <v>0</v>
      </c>
      <c r="AB3" s="81">
        <f>SUMIFS('Pre ISIC Consolidation'!$B42:$AQ42,'Pre ISIC Consolidation'!$B$60:$AQ$60,'SoESCaOMCbIC-capital'!AB$1)</f>
        <v>5.1724137931034475E-2</v>
      </c>
      <c r="AC3" s="81">
        <f>SUMIFS('Pre ISIC Consolidation'!$B42:$AQ42,'Pre ISIC Consolidation'!$B$60:$AQ$60,'SoESCaOMCbIC-capital'!AC$1)</f>
        <v>0</v>
      </c>
      <c r="AD3" s="81">
        <f>SUMIFS('Pre ISIC Consolidation'!$B42:$AQ42,'Pre ISIC Consolidation'!$B$60:$AQ$60,'SoESCaOMCbIC-capital'!AD$1)</f>
        <v>0</v>
      </c>
      <c r="AE3" s="81">
        <f>SUMIFS('Pre ISIC Consolidation'!$B42:$AQ42,'Pre ISIC Consolidation'!$B$60:$AQ$60,'SoESCaOMCbIC-capital'!AE$1)</f>
        <v>0</v>
      </c>
      <c r="AF3" s="81">
        <f>SUMIFS('Pre ISIC Consolidation'!$B42:$AQ42,'Pre ISIC Consolidation'!$B$60:$AQ$60,'SoESCaOMCbIC-capital'!AF$1)</f>
        <v>0</v>
      </c>
      <c r="AG3" s="81">
        <f>SUMIFS('Pre ISIC Consolidation'!$B42:$AQ42,'Pre ISIC Consolidation'!$B$60:$AQ$60,'SoESCaOMCbIC-capital'!AG$1)</f>
        <v>0</v>
      </c>
      <c r="AH3" s="81">
        <f>SUMIFS('Pre ISIC Consolidation'!$B42:$AQ42,'Pre ISIC Consolidation'!$B$60:$AQ$60,'SoESCaOMCbIC-capital'!AH$1)</f>
        <v>0</v>
      </c>
      <c r="AI3" s="81">
        <f>SUMIFS('Pre ISIC Consolidation'!$B42:$AQ42,'Pre ISIC Consolidation'!$B$60:$AQ$60,'SoESCaOMCbIC-capital'!AI$1)</f>
        <v>0</v>
      </c>
      <c r="AJ3" s="81">
        <f>SUMIFS('Pre ISIC Consolidation'!$B42:$AQ42,'Pre ISIC Consolidation'!$B$60:$AQ$60,'SoESCaOMCbIC-capital'!AJ$1)</f>
        <v>0</v>
      </c>
      <c r="AK3" s="81">
        <f>SUMIFS('Pre ISIC Consolidation'!$B42:$AQ42,'Pre ISIC Consolidation'!$B$60:$AQ$60,'SoESCaOMCbIC-capital'!AK$1)</f>
        <v>0</v>
      </c>
      <c r="AL3" s="81">
        <f>SUMIFS('Pre ISIC Consolidation'!$B42:$AQ42,'Pre ISIC Consolidation'!$B$60:$AQ$60,'SoESCaOMCbIC-capital'!AL$1)</f>
        <v>0</v>
      </c>
      <c r="AM3" s="81">
        <f>SUMIFS('Pre ISIC Consolidation'!$B42:$AQ42,'Pre ISIC Consolidation'!$B$60:$AQ$60,'SoESCaOMCbIC-capital'!AM$1)</f>
        <v>0</v>
      </c>
      <c r="AN3" s="81">
        <f>SUMIFS('Pre ISIC Consolidation'!$B42:$AQ42,'Pre ISIC Consolidation'!$B$60:$AQ$60,'SoESCaOMCbIC-capital'!AN$1)</f>
        <v>0</v>
      </c>
      <c r="AO3" s="81">
        <f>SUMIFS('Pre ISIC Consolidation'!$B42:$AQ42,'Pre ISIC Consolidation'!$B$60:$AQ$60,'SoESCaOMCbIC-capital'!AO$1)</f>
        <v>0</v>
      </c>
      <c r="AP3" s="81">
        <f>SUMIFS('Pre ISIC Consolidation'!$B42:$AQ42,'Pre ISIC Consolidation'!$B$60:$AQ$60,'SoESCaOMCbIC-capital'!AP$1)</f>
        <v>0</v>
      </c>
      <c r="AQ3" s="81">
        <f>SUMIFS('Pre ISIC Consolidation'!$B42:$AQ42,'Pre ISIC Consolidation'!$B$60:$AQ$60,'SoESCaOMCbIC-capital'!AQ$1)</f>
        <v>0</v>
      </c>
    </row>
    <row r="4" spans="1:43" x14ac:dyDescent="0.45">
      <c r="A4" t="s">
        <v>201</v>
      </c>
      <c r="B4" s="81">
        <f>SUMIFS('Pre ISIC Consolidation'!$B43:$AQ43,'Pre ISIC Consolidation'!$B$60:$AQ$60,'SoESCaOMCbIC-capital'!B$1)</f>
        <v>0</v>
      </c>
      <c r="C4" s="81">
        <f>SUMIFS('Pre ISIC Consolidation'!$B43:$AQ43,'Pre ISIC Consolidation'!$B$60:$AQ$60,'SoESCaOMCbIC-capital'!C$1)</f>
        <v>0</v>
      </c>
      <c r="D4" s="81">
        <f>SUMIFS('Pre ISIC Consolidation'!$B43:$AQ43,'Pre ISIC Consolidation'!$B$60:$AQ$60,'SoESCaOMCbIC-capital'!D$1)</f>
        <v>0</v>
      </c>
      <c r="E4" s="81">
        <f>SUMIFS('Pre ISIC Consolidation'!$B43:$AQ43,'Pre ISIC Consolidation'!$B$60:$AQ$60,'SoESCaOMCbIC-capital'!E$1)</f>
        <v>0</v>
      </c>
      <c r="F4" s="81">
        <f>SUMIFS('Pre ISIC Consolidation'!$B43:$AQ43,'Pre ISIC Consolidation'!$B$60:$AQ$60,'SoESCaOMCbIC-capital'!F$1)</f>
        <v>0</v>
      </c>
      <c r="G4" s="81">
        <f>SUMIFS('Pre ISIC Consolidation'!$B43:$AQ43,'Pre ISIC Consolidation'!$B$60:$AQ$60,'SoESCaOMCbIC-capital'!G$1)</f>
        <v>0</v>
      </c>
      <c r="H4" s="81">
        <f>SUMIFS('Pre ISIC Consolidation'!$B43:$AQ43,'Pre ISIC Consolidation'!$B$60:$AQ$60,'SoESCaOMCbIC-capital'!H$1)</f>
        <v>0</v>
      </c>
      <c r="I4" s="81">
        <f>SUMIFS('Pre ISIC Consolidation'!$B43:$AQ43,'Pre ISIC Consolidation'!$B$60:$AQ$60,'SoESCaOMCbIC-capital'!I$1)</f>
        <v>0</v>
      </c>
      <c r="J4" s="81">
        <f>SUMIFS('Pre ISIC Consolidation'!$B43:$AQ43,'Pre ISIC Consolidation'!$B$60:$AQ$60,'SoESCaOMCbIC-capital'!J$1)</f>
        <v>0</v>
      </c>
      <c r="K4" s="81">
        <f>SUMIFS('Pre ISIC Consolidation'!$B43:$AQ43,'Pre ISIC Consolidation'!$B$60:$AQ$60,'SoESCaOMCbIC-capital'!K$1)</f>
        <v>0</v>
      </c>
      <c r="L4" s="81">
        <f>SUMIFS('Pre ISIC Consolidation'!$B43:$AQ43,'Pre ISIC Consolidation'!$B$60:$AQ$60,'SoESCaOMCbIC-capital'!L$1)</f>
        <v>0</v>
      </c>
      <c r="M4" s="81">
        <f>SUMIFS('Pre ISIC Consolidation'!$B43:$AQ43,'Pre ISIC Consolidation'!$B$60:$AQ$60,'SoESCaOMCbIC-capital'!M$1)</f>
        <v>0</v>
      </c>
      <c r="N4" s="81">
        <f>SUMIFS('Pre ISIC Consolidation'!$B43:$AQ43,'Pre ISIC Consolidation'!$B$60:$AQ$60,'SoESCaOMCbIC-capital'!N$1)</f>
        <v>0</v>
      </c>
      <c r="O4" s="81">
        <f>SUMIFS('Pre ISIC Consolidation'!$B43:$AQ43,'Pre ISIC Consolidation'!$B$60:$AQ$60,'SoESCaOMCbIC-capital'!O$1)</f>
        <v>0</v>
      </c>
      <c r="P4" s="81">
        <f>SUMIFS('Pre ISIC Consolidation'!$B43:$AQ43,'Pre ISIC Consolidation'!$B$60:$AQ$60,'SoESCaOMCbIC-capital'!P$1)</f>
        <v>0</v>
      </c>
      <c r="Q4" s="81">
        <f>SUMIFS('Pre ISIC Consolidation'!$B43:$AQ43,'Pre ISIC Consolidation'!$B$60:$AQ$60,'SoESCaOMCbIC-capital'!Q$1)</f>
        <v>0</v>
      </c>
      <c r="R4" s="81">
        <f>SUMIFS('Pre ISIC Consolidation'!$B43:$AQ43,'Pre ISIC Consolidation'!$B$60:$AQ$60,'SoESCaOMCbIC-capital'!R$1)</f>
        <v>0</v>
      </c>
      <c r="S4" s="81">
        <f>SUMIFS('Pre ISIC Consolidation'!$B43:$AQ43,'Pre ISIC Consolidation'!$B$60:$AQ$60,'SoESCaOMCbIC-capital'!S$1)</f>
        <v>0</v>
      </c>
      <c r="T4" s="81">
        <f>SUMIFS('Pre ISIC Consolidation'!$B43:$AQ43,'Pre ISIC Consolidation'!$B$60:$AQ$60,'SoESCaOMCbIC-capital'!T$1)</f>
        <v>0</v>
      </c>
      <c r="U4" s="81">
        <f>SUMIFS('Pre ISIC Consolidation'!$B43:$AQ43,'Pre ISIC Consolidation'!$B$60:$AQ$60,'SoESCaOMCbIC-capital'!U$1)</f>
        <v>0</v>
      </c>
      <c r="V4" s="81">
        <f>SUMIFS('Pre ISIC Consolidation'!$B43:$AQ43,'Pre ISIC Consolidation'!$B$60:$AQ$60,'SoESCaOMCbIC-capital'!V$1)</f>
        <v>0</v>
      </c>
      <c r="W4" s="81">
        <f>SUMIFS('Pre ISIC Consolidation'!$B43:$AQ43,'Pre ISIC Consolidation'!$B$60:$AQ$60,'SoESCaOMCbIC-capital'!W$1)</f>
        <v>0</v>
      </c>
      <c r="X4" s="81">
        <f>SUMIFS('Pre ISIC Consolidation'!$B43:$AQ43,'Pre ISIC Consolidation'!$B$60:$AQ$60,'SoESCaOMCbIC-capital'!X$1)</f>
        <v>0</v>
      </c>
      <c r="Y4" s="81">
        <f>SUMIFS('Pre ISIC Consolidation'!$B43:$AQ43,'Pre ISIC Consolidation'!$B$60:$AQ$60,'SoESCaOMCbIC-capital'!Y$1)</f>
        <v>0</v>
      </c>
      <c r="Z4" s="81">
        <f>SUMIFS('Pre ISIC Consolidation'!$B43:$AQ43,'Pre ISIC Consolidation'!$B$60:$AQ$60,'SoESCaOMCbIC-capital'!Z$1)</f>
        <v>0</v>
      </c>
      <c r="AA4" s="81">
        <f>SUMIFS('Pre ISIC Consolidation'!$B43:$AQ43,'Pre ISIC Consolidation'!$B$60:$AQ$60,'SoESCaOMCbIC-capital'!AA$1)</f>
        <v>0</v>
      </c>
      <c r="AB4" s="81">
        <f>SUMIFS('Pre ISIC Consolidation'!$B43:$AQ43,'Pre ISIC Consolidation'!$B$60:$AQ$60,'SoESCaOMCbIC-capital'!AB$1)</f>
        <v>1</v>
      </c>
      <c r="AC4" s="81">
        <f>SUMIFS('Pre ISIC Consolidation'!$B43:$AQ43,'Pre ISIC Consolidation'!$B$60:$AQ$60,'SoESCaOMCbIC-capital'!AC$1)</f>
        <v>0</v>
      </c>
      <c r="AD4" s="81">
        <f>SUMIFS('Pre ISIC Consolidation'!$B43:$AQ43,'Pre ISIC Consolidation'!$B$60:$AQ$60,'SoESCaOMCbIC-capital'!AD$1)</f>
        <v>0</v>
      </c>
      <c r="AE4" s="81">
        <f>SUMIFS('Pre ISIC Consolidation'!$B43:$AQ43,'Pre ISIC Consolidation'!$B$60:$AQ$60,'SoESCaOMCbIC-capital'!AE$1)</f>
        <v>0</v>
      </c>
      <c r="AF4" s="81">
        <f>SUMIFS('Pre ISIC Consolidation'!$B43:$AQ43,'Pre ISIC Consolidation'!$B$60:$AQ$60,'SoESCaOMCbIC-capital'!AF$1)</f>
        <v>0</v>
      </c>
      <c r="AG4" s="81">
        <f>SUMIFS('Pre ISIC Consolidation'!$B43:$AQ43,'Pre ISIC Consolidation'!$B$60:$AQ$60,'SoESCaOMCbIC-capital'!AG$1)</f>
        <v>0</v>
      </c>
      <c r="AH4" s="81">
        <f>SUMIFS('Pre ISIC Consolidation'!$B43:$AQ43,'Pre ISIC Consolidation'!$B$60:$AQ$60,'SoESCaOMCbIC-capital'!AH$1)</f>
        <v>0</v>
      </c>
      <c r="AI4" s="81">
        <f>SUMIFS('Pre ISIC Consolidation'!$B43:$AQ43,'Pre ISIC Consolidation'!$B$60:$AQ$60,'SoESCaOMCbIC-capital'!AI$1)</f>
        <v>0</v>
      </c>
      <c r="AJ4" s="81">
        <f>SUMIFS('Pre ISIC Consolidation'!$B43:$AQ43,'Pre ISIC Consolidation'!$B$60:$AQ$60,'SoESCaOMCbIC-capital'!AJ$1)</f>
        <v>0</v>
      </c>
      <c r="AK4" s="81">
        <f>SUMIFS('Pre ISIC Consolidation'!$B43:$AQ43,'Pre ISIC Consolidation'!$B$60:$AQ$60,'SoESCaOMCbIC-capital'!AK$1)</f>
        <v>0</v>
      </c>
      <c r="AL4" s="81">
        <f>SUMIFS('Pre ISIC Consolidation'!$B43:$AQ43,'Pre ISIC Consolidation'!$B$60:$AQ$60,'SoESCaOMCbIC-capital'!AL$1)</f>
        <v>0</v>
      </c>
      <c r="AM4" s="81">
        <f>SUMIFS('Pre ISIC Consolidation'!$B43:$AQ43,'Pre ISIC Consolidation'!$B$60:$AQ$60,'SoESCaOMCbIC-capital'!AM$1)</f>
        <v>0</v>
      </c>
      <c r="AN4" s="81">
        <f>SUMIFS('Pre ISIC Consolidation'!$B43:$AQ43,'Pre ISIC Consolidation'!$B$60:$AQ$60,'SoESCaOMCbIC-capital'!AN$1)</f>
        <v>0</v>
      </c>
      <c r="AO4" s="81">
        <f>SUMIFS('Pre ISIC Consolidation'!$B43:$AQ43,'Pre ISIC Consolidation'!$B$60:$AQ$60,'SoESCaOMCbIC-capital'!AO$1)</f>
        <v>0</v>
      </c>
      <c r="AP4" s="81">
        <f>SUMIFS('Pre ISIC Consolidation'!$B43:$AQ43,'Pre ISIC Consolidation'!$B$60:$AQ$60,'SoESCaOMCbIC-capital'!AP$1)</f>
        <v>0</v>
      </c>
      <c r="AQ4" s="81">
        <f>SUMIFS('Pre ISIC Consolidation'!$B43:$AQ43,'Pre ISIC Consolidation'!$B$60:$AQ$60,'SoESCaOMCbIC-capital'!AQ$1)</f>
        <v>0</v>
      </c>
    </row>
    <row r="5" spans="1:43" x14ac:dyDescent="0.45">
      <c r="A5" t="s">
        <v>202</v>
      </c>
      <c r="B5" s="81">
        <f>SUMIFS('Pre ISIC Consolidation'!$B44:$AQ44,'Pre ISIC Consolidation'!$B$60:$AQ$60,'SoESCaOMCbIC-capital'!B$1)</f>
        <v>0</v>
      </c>
      <c r="C5" s="81">
        <f>SUMIFS('Pre ISIC Consolidation'!$B44:$AQ44,'Pre ISIC Consolidation'!$B$60:$AQ$60,'SoESCaOMCbIC-capital'!C$1)</f>
        <v>0</v>
      </c>
      <c r="D5" s="81">
        <f>SUMIFS('Pre ISIC Consolidation'!$B44:$AQ44,'Pre ISIC Consolidation'!$B$60:$AQ$60,'SoESCaOMCbIC-capital'!D$1)</f>
        <v>0</v>
      </c>
      <c r="E5" s="81">
        <f>SUMIFS('Pre ISIC Consolidation'!$B44:$AQ44,'Pre ISIC Consolidation'!$B$60:$AQ$60,'SoESCaOMCbIC-capital'!E$1)</f>
        <v>0</v>
      </c>
      <c r="F5" s="81">
        <f>SUMIFS('Pre ISIC Consolidation'!$B44:$AQ44,'Pre ISIC Consolidation'!$B$60:$AQ$60,'SoESCaOMCbIC-capital'!F$1)</f>
        <v>0</v>
      </c>
      <c r="G5" s="81">
        <f>SUMIFS('Pre ISIC Consolidation'!$B44:$AQ44,'Pre ISIC Consolidation'!$B$60:$AQ$60,'SoESCaOMCbIC-capital'!G$1)</f>
        <v>0</v>
      </c>
      <c r="H5" s="81">
        <f>SUMIFS('Pre ISIC Consolidation'!$B44:$AQ44,'Pre ISIC Consolidation'!$B$60:$AQ$60,'SoESCaOMCbIC-capital'!H$1)</f>
        <v>0</v>
      </c>
      <c r="I5" s="81">
        <f>SUMIFS('Pre ISIC Consolidation'!$B44:$AQ44,'Pre ISIC Consolidation'!$B$60:$AQ$60,'SoESCaOMCbIC-capital'!I$1)</f>
        <v>0</v>
      </c>
      <c r="J5" s="81">
        <f>SUMIFS('Pre ISIC Consolidation'!$B44:$AQ44,'Pre ISIC Consolidation'!$B$60:$AQ$60,'SoESCaOMCbIC-capital'!J$1)</f>
        <v>0</v>
      </c>
      <c r="K5" s="81">
        <f>SUMIFS('Pre ISIC Consolidation'!$B44:$AQ44,'Pre ISIC Consolidation'!$B$60:$AQ$60,'SoESCaOMCbIC-capital'!K$1)</f>
        <v>0</v>
      </c>
      <c r="L5" s="81">
        <f>SUMIFS('Pre ISIC Consolidation'!$B44:$AQ44,'Pre ISIC Consolidation'!$B$60:$AQ$60,'SoESCaOMCbIC-capital'!L$1)</f>
        <v>0</v>
      </c>
      <c r="M5" s="81">
        <f>SUMIFS('Pre ISIC Consolidation'!$B44:$AQ44,'Pre ISIC Consolidation'!$B$60:$AQ$60,'SoESCaOMCbIC-capital'!M$1)</f>
        <v>0</v>
      </c>
      <c r="N5" s="81">
        <f>SUMIFS('Pre ISIC Consolidation'!$B44:$AQ44,'Pre ISIC Consolidation'!$B$60:$AQ$60,'SoESCaOMCbIC-capital'!N$1)</f>
        <v>0</v>
      </c>
      <c r="O5" s="81">
        <f>SUMIFS('Pre ISIC Consolidation'!$B44:$AQ44,'Pre ISIC Consolidation'!$B$60:$AQ$60,'SoESCaOMCbIC-capital'!O$1)</f>
        <v>0</v>
      </c>
      <c r="P5" s="81">
        <f>SUMIFS('Pre ISIC Consolidation'!$B44:$AQ44,'Pre ISIC Consolidation'!$B$60:$AQ$60,'SoESCaOMCbIC-capital'!P$1)</f>
        <v>0</v>
      </c>
      <c r="Q5" s="81">
        <f>SUMIFS('Pre ISIC Consolidation'!$B44:$AQ44,'Pre ISIC Consolidation'!$B$60:$AQ$60,'SoESCaOMCbIC-capital'!Q$1)</f>
        <v>0</v>
      </c>
      <c r="R5" s="81">
        <f>SUMIFS('Pre ISIC Consolidation'!$B44:$AQ44,'Pre ISIC Consolidation'!$B$60:$AQ$60,'SoESCaOMCbIC-capital'!R$1)</f>
        <v>0</v>
      </c>
      <c r="S5" s="81">
        <f>SUMIFS('Pre ISIC Consolidation'!$B44:$AQ44,'Pre ISIC Consolidation'!$B$60:$AQ$60,'SoESCaOMCbIC-capital'!S$1)</f>
        <v>0</v>
      </c>
      <c r="T5" s="81">
        <f>SUMIFS('Pre ISIC Consolidation'!$B44:$AQ44,'Pre ISIC Consolidation'!$B$60:$AQ$60,'SoESCaOMCbIC-capital'!T$1)</f>
        <v>0</v>
      </c>
      <c r="U5" s="81">
        <f>SUMIFS('Pre ISIC Consolidation'!$B44:$AQ44,'Pre ISIC Consolidation'!$B$60:$AQ$60,'SoESCaOMCbIC-capital'!U$1)</f>
        <v>0</v>
      </c>
      <c r="V5" s="81">
        <f>SUMIFS('Pre ISIC Consolidation'!$B44:$AQ44,'Pre ISIC Consolidation'!$B$60:$AQ$60,'SoESCaOMCbIC-capital'!V$1)</f>
        <v>0</v>
      </c>
      <c r="W5" s="81">
        <f>SUMIFS('Pre ISIC Consolidation'!$B44:$AQ44,'Pre ISIC Consolidation'!$B$60:$AQ$60,'SoESCaOMCbIC-capital'!W$1)</f>
        <v>0</v>
      </c>
      <c r="X5" s="81">
        <f>SUMIFS('Pre ISIC Consolidation'!$B44:$AQ44,'Pre ISIC Consolidation'!$B$60:$AQ$60,'SoESCaOMCbIC-capital'!X$1)</f>
        <v>0</v>
      </c>
      <c r="Y5" s="81">
        <f>SUMIFS('Pre ISIC Consolidation'!$B44:$AQ44,'Pre ISIC Consolidation'!$B$60:$AQ$60,'SoESCaOMCbIC-capital'!Y$1)</f>
        <v>0</v>
      </c>
      <c r="Z5" s="81">
        <f>SUMIFS('Pre ISIC Consolidation'!$B44:$AQ44,'Pre ISIC Consolidation'!$B$60:$AQ$60,'SoESCaOMCbIC-capital'!Z$1)</f>
        <v>0</v>
      </c>
      <c r="AA5" s="81">
        <f>SUMIFS('Pre ISIC Consolidation'!$B44:$AQ44,'Pre ISIC Consolidation'!$B$60:$AQ$60,'SoESCaOMCbIC-capital'!AA$1)</f>
        <v>0</v>
      </c>
      <c r="AB5" s="81">
        <f>SUMIFS('Pre ISIC Consolidation'!$B44:$AQ44,'Pre ISIC Consolidation'!$B$60:$AQ$60,'SoESCaOMCbIC-capital'!AB$1)</f>
        <v>1</v>
      </c>
      <c r="AC5" s="81">
        <f>SUMIFS('Pre ISIC Consolidation'!$B44:$AQ44,'Pre ISIC Consolidation'!$B$60:$AQ$60,'SoESCaOMCbIC-capital'!AC$1)</f>
        <v>0</v>
      </c>
      <c r="AD5" s="81">
        <f>SUMIFS('Pre ISIC Consolidation'!$B44:$AQ44,'Pre ISIC Consolidation'!$B$60:$AQ$60,'SoESCaOMCbIC-capital'!AD$1)</f>
        <v>0</v>
      </c>
      <c r="AE5" s="81">
        <f>SUMIFS('Pre ISIC Consolidation'!$B44:$AQ44,'Pre ISIC Consolidation'!$B$60:$AQ$60,'SoESCaOMCbIC-capital'!AE$1)</f>
        <v>0</v>
      </c>
      <c r="AF5" s="81">
        <f>SUMIFS('Pre ISIC Consolidation'!$B44:$AQ44,'Pre ISIC Consolidation'!$B$60:$AQ$60,'SoESCaOMCbIC-capital'!AF$1)</f>
        <v>0</v>
      </c>
      <c r="AG5" s="81">
        <f>SUMIFS('Pre ISIC Consolidation'!$B44:$AQ44,'Pre ISIC Consolidation'!$B$60:$AQ$60,'SoESCaOMCbIC-capital'!AG$1)</f>
        <v>0</v>
      </c>
      <c r="AH5" s="81">
        <f>SUMIFS('Pre ISIC Consolidation'!$B44:$AQ44,'Pre ISIC Consolidation'!$B$60:$AQ$60,'SoESCaOMCbIC-capital'!AH$1)</f>
        <v>0</v>
      </c>
      <c r="AI5" s="81">
        <f>SUMIFS('Pre ISIC Consolidation'!$B44:$AQ44,'Pre ISIC Consolidation'!$B$60:$AQ$60,'SoESCaOMCbIC-capital'!AI$1)</f>
        <v>0</v>
      </c>
      <c r="AJ5" s="81">
        <f>SUMIFS('Pre ISIC Consolidation'!$B44:$AQ44,'Pre ISIC Consolidation'!$B$60:$AQ$60,'SoESCaOMCbIC-capital'!AJ$1)</f>
        <v>0</v>
      </c>
      <c r="AK5" s="81">
        <f>SUMIFS('Pre ISIC Consolidation'!$B44:$AQ44,'Pre ISIC Consolidation'!$B$60:$AQ$60,'SoESCaOMCbIC-capital'!AK$1)</f>
        <v>0</v>
      </c>
      <c r="AL5" s="81">
        <f>SUMIFS('Pre ISIC Consolidation'!$B44:$AQ44,'Pre ISIC Consolidation'!$B$60:$AQ$60,'SoESCaOMCbIC-capital'!AL$1)</f>
        <v>0</v>
      </c>
      <c r="AM5" s="81">
        <f>SUMIFS('Pre ISIC Consolidation'!$B44:$AQ44,'Pre ISIC Consolidation'!$B$60:$AQ$60,'SoESCaOMCbIC-capital'!AM$1)</f>
        <v>0</v>
      </c>
      <c r="AN5" s="81">
        <f>SUMIFS('Pre ISIC Consolidation'!$B44:$AQ44,'Pre ISIC Consolidation'!$B$60:$AQ$60,'SoESCaOMCbIC-capital'!AN$1)</f>
        <v>0</v>
      </c>
      <c r="AO5" s="81">
        <f>SUMIFS('Pre ISIC Consolidation'!$B44:$AQ44,'Pre ISIC Consolidation'!$B$60:$AQ$60,'SoESCaOMCbIC-capital'!AO$1)</f>
        <v>0</v>
      </c>
      <c r="AP5" s="81">
        <f>SUMIFS('Pre ISIC Consolidation'!$B44:$AQ44,'Pre ISIC Consolidation'!$B$60:$AQ$60,'SoESCaOMCbIC-capital'!AP$1)</f>
        <v>0</v>
      </c>
      <c r="AQ5" s="81">
        <f>SUMIFS('Pre ISIC Consolidation'!$B44:$AQ44,'Pre ISIC Consolidation'!$B$60:$AQ$60,'SoESCaOMCbIC-capital'!AQ$1)</f>
        <v>0</v>
      </c>
    </row>
    <row r="6" spans="1:43" x14ac:dyDescent="0.45">
      <c r="A6" t="s">
        <v>203</v>
      </c>
      <c r="B6" s="81">
        <f>SUMIFS('Pre ISIC Consolidation'!$B45:$AQ45,'Pre ISIC Consolidation'!$B$60:$AQ$60,'SoESCaOMCbIC-capital'!B$1)</f>
        <v>0</v>
      </c>
      <c r="C6" s="81">
        <f>SUMIFS('Pre ISIC Consolidation'!$B45:$AQ45,'Pre ISIC Consolidation'!$B$60:$AQ$60,'SoESCaOMCbIC-capital'!C$1)</f>
        <v>0</v>
      </c>
      <c r="D6" s="81">
        <f>SUMIFS('Pre ISIC Consolidation'!$B45:$AQ45,'Pre ISIC Consolidation'!$B$60:$AQ$60,'SoESCaOMCbIC-capital'!D$1)</f>
        <v>0</v>
      </c>
      <c r="E6" s="81">
        <f>SUMIFS('Pre ISIC Consolidation'!$B45:$AQ45,'Pre ISIC Consolidation'!$B$60:$AQ$60,'SoESCaOMCbIC-capital'!E$1)</f>
        <v>0</v>
      </c>
      <c r="F6" s="81">
        <f>SUMIFS('Pre ISIC Consolidation'!$B45:$AQ45,'Pre ISIC Consolidation'!$B$60:$AQ$60,'SoESCaOMCbIC-capital'!F$1)</f>
        <v>0</v>
      </c>
      <c r="G6" s="81">
        <f>SUMIFS('Pre ISIC Consolidation'!$B45:$AQ45,'Pre ISIC Consolidation'!$B$60:$AQ$60,'SoESCaOMCbIC-capital'!G$1)</f>
        <v>0</v>
      </c>
      <c r="H6" s="81">
        <f>SUMIFS('Pre ISIC Consolidation'!$B45:$AQ45,'Pre ISIC Consolidation'!$B$60:$AQ$60,'SoESCaOMCbIC-capital'!H$1)</f>
        <v>0</v>
      </c>
      <c r="I6" s="81">
        <f>SUMIFS('Pre ISIC Consolidation'!$B45:$AQ45,'Pre ISIC Consolidation'!$B$60:$AQ$60,'SoESCaOMCbIC-capital'!I$1)</f>
        <v>0</v>
      </c>
      <c r="J6" s="81">
        <f>SUMIFS('Pre ISIC Consolidation'!$B45:$AQ45,'Pre ISIC Consolidation'!$B$60:$AQ$60,'SoESCaOMCbIC-capital'!J$1)</f>
        <v>0</v>
      </c>
      <c r="K6" s="81">
        <f>SUMIFS('Pre ISIC Consolidation'!$B45:$AQ45,'Pre ISIC Consolidation'!$B$60:$AQ$60,'SoESCaOMCbIC-capital'!K$1)</f>
        <v>0</v>
      </c>
      <c r="L6" s="81">
        <f>SUMIFS('Pre ISIC Consolidation'!$B45:$AQ45,'Pre ISIC Consolidation'!$B$60:$AQ$60,'SoESCaOMCbIC-capital'!L$1)</f>
        <v>0</v>
      </c>
      <c r="M6" s="81">
        <f>SUMIFS('Pre ISIC Consolidation'!$B45:$AQ45,'Pre ISIC Consolidation'!$B$60:$AQ$60,'SoESCaOMCbIC-capital'!M$1)</f>
        <v>0</v>
      </c>
      <c r="N6" s="81">
        <f>SUMIFS('Pre ISIC Consolidation'!$B45:$AQ45,'Pre ISIC Consolidation'!$B$60:$AQ$60,'SoESCaOMCbIC-capital'!N$1)</f>
        <v>0</v>
      </c>
      <c r="O6" s="81">
        <f>SUMIFS('Pre ISIC Consolidation'!$B45:$AQ45,'Pre ISIC Consolidation'!$B$60:$AQ$60,'SoESCaOMCbIC-capital'!O$1)</f>
        <v>0</v>
      </c>
      <c r="P6" s="81">
        <f>SUMIFS('Pre ISIC Consolidation'!$B45:$AQ45,'Pre ISIC Consolidation'!$B$60:$AQ$60,'SoESCaOMCbIC-capital'!P$1)</f>
        <v>0</v>
      </c>
      <c r="Q6" s="81">
        <f>SUMIFS('Pre ISIC Consolidation'!$B45:$AQ45,'Pre ISIC Consolidation'!$B$60:$AQ$60,'SoESCaOMCbIC-capital'!Q$1)</f>
        <v>0</v>
      </c>
      <c r="R6" s="81">
        <f>SUMIFS('Pre ISIC Consolidation'!$B45:$AQ45,'Pre ISIC Consolidation'!$B$60:$AQ$60,'SoESCaOMCbIC-capital'!R$1)</f>
        <v>0</v>
      </c>
      <c r="S6" s="81">
        <f>SUMIFS('Pre ISIC Consolidation'!$B45:$AQ45,'Pre ISIC Consolidation'!$B$60:$AQ$60,'SoESCaOMCbIC-capital'!S$1)</f>
        <v>0</v>
      </c>
      <c r="T6" s="81">
        <f>SUMIFS('Pre ISIC Consolidation'!$B45:$AQ45,'Pre ISIC Consolidation'!$B$60:$AQ$60,'SoESCaOMCbIC-capital'!T$1)</f>
        <v>0</v>
      </c>
      <c r="U6" s="81">
        <f>SUMIFS('Pre ISIC Consolidation'!$B45:$AQ45,'Pre ISIC Consolidation'!$B$60:$AQ$60,'SoESCaOMCbIC-capital'!U$1)</f>
        <v>0</v>
      </c>
      <c r="V6" s="81">
        <f>SUMIFS('Pre ISIC Consolidation'!$B45:$AQ45,'Pre ISIC Consolidation'!$B$60:$AQ$60,'SoESCaOMCbIC-capital'!V$1)</f>
        <v>0</v>
      </c>
      <c r="W6" s="81">
        <f>SUMIFS('Pre ISIC Consolidation'!$B45:$AQ45,'Pre ISIC Consolidation'!$B$60:$AQ$60,'SoESCaOMCbIC-capital'!W$1)</f>
        <v>0</v>
      </c>
      <c r="X6" s="81">
        <f>SUMIFS('Pre ISIC Consolidation'!$B45:$AQ45,'Pre ISIC Consolidation'!$B$60:$AQ$60,'SoESCaOMCbIC-capital'!X$1)</f>
        <v>0</v>
      </c>
      <c r="Y6" s="81">
        <f>SUMIFS('Pre ISIC Consolidation'!$B45:$AQ45,'Pre ISIC Consolidation'!$B$60:$AQ$60,'SoESCaOMCbIC-capital'!Y$1)</f>
        <v>0</v>
      </c>
      <c r="Z6" s="81">
        <f>SUMIFS('Pre ISIC Consolidation'!$B45:$AQ45,'Pre ISIC Consolidation'!$B$60:$AQ$60,'SoESCaOMCbIC-capital'!Z$1)</f>
        <v>0</v>
      </c>
      <c r="AA6" s="81">
        <f>SUMIFS('Pre ISIC Consolidation'!$B45:$AQ45,'Pre ISIC Consolidation'!$B$60:$AQ$60,'SoESCaOMCbIC-capital'!AA$1)</f>
        <v>0</v>
      </c>
      <c r="AB6" s="81">
        <f>SUMIFS('Pre ISIC Consolidation'!$B45:$AQ45,'Pre ISIC Consolidation'!$B$60:$AQ$60,'SoESCaOMCbIC-capital'!AB$1)</f>
        <v>0</v>
      </c>
      <c r="AC6" s="81">
        <f>SUMIFS('Pre ISIC Consolidation'!$B45:$AQ45,'Pre ISIC Consolidation'!$B$60:$AQ$60,'SoESCaOMCbIC-capital'!AC$1)</f>
        <v>0</v>
      </c>
      <c r="AD6" s="81">
        <f>SUMIFS('Pre ISIC Consolidation'!$B45:$AQ45,'Pre ISIC Consolidation'!$B$60:$AQ$60,'SoESCaOMCbIC-capital'!AD$1)</f>
        <v>0</v>
      </c>
      <c r="AE6" s="81">
        <f>SUMIFS('Pre ISIC Consolidation'!$B45:$AQ45,'Pre ISIC Consolidation'!$B$60:$AQ$60,'SoESCaOMCbIC-capital'!AE$1)</f>
        <v>0</v>
      </c>
      <c r="AF6" s="81">
        <f>SUMIFS('Pre ISIC Consolidation'!$B45:$AQ45,'Pre ISIC Consolidation'!$B$60:$AQ$60,'SoESCaOMCbIC-capital'!AF$1)</f>
        <v>0</v>
      </c>
      <c r="AG6" s="81">
        <f>SUMIFS('Pre ISIC Consolidation'!$B45:$AQ45,'Pre ISIC Consolidation'!$B$60:$AQ$60,'SoESCaOMCbIC-capital'!AG$1)</f>
        <v>0</v>
      </c>
      <c r="AH6" s="81">
        <f>SUMIFS('Pre ISIC Consolidation'!$B45:$AQ45,'Pre ISIC Consolidation'!$B$60:$AQ$60,'SoESCaOMCbIC-capital'!AH$1)</f>
        <v>0</v>
      </c>
      <c r="AI6" s="81">
        <f>SUMIFS('Pre ISIC Consolidation'!$B45:$AQ45,'Pre ISIC Consolidation'!$B$60:$AQ$60,'SoESCaOMCbIC-capital'!AI$1)</f>
        <v>0</v>
      </c>
      <c r="AJ6" s="81">
        <f>SUMIFS('Pre ISIC Consolidation'!$B45:$AQ45,'Pre ISIC Consolidation'!$B$60:$AQ$60,'SoESCaOMCbIC-capital'!AJ$1)</f>
        <v>0</v>
      </c>
      <c r="AK6" s="81">
        <f>SUMIFS('Pre ISIC Consolidation'!$B45:$AQ45,'Pre ISIC Consolidation'!$B$60:$AQ$60,'SoESCaOMCbIC-capital'!AK$1)</f>
        <v>0</v>
      </c>
      <c r="AL6" s="81">
        <f>SUMIFS('Pre ISIC Consolidation'!$B45:$AQ45,'Pre ISIC Consolidation'!$B$60:$AQ$60,'SoESCaOMCbIC-capital'!AL$1)</f>
        <v>0</v>
      </c>
      <c r="AM6" s="81">
        <f>SUMIFS('Pre ISIC Consolidation'!$B45:$AQ45,'Pre ISIC Consolidation'!$B$60:$AQ$60,'SoESCaOMCbIC-capital'!AM$1)</f>
        <v>0</v>
      </c>
      <c r="AN6" s="81">
        <f>SUMIFS('Pre ISIC Consolidation'!$B45:$AQ45,'Pre ISIC Consolidation'!$B$60:$AQ$60,'SoESCaOMCbIC-capital'!AN$1)</f>
        <v>0</v>
      </c>
      <c r="AO6" s="81">
        <f>SUMIFS('Pre ISIC Consolidation'!$B45:$AQ45,'Pre ISIC Consolidation'!$B$60:$AQ$60,'SoESCaOMCbIC-capital'!AO$1)</f>
        <v>0</v>
      </c>
      <c r="AP6" s="81">
        <f>SUMIFS('Pre ISIC Consolidation'!$B45:$AQ45,'Pre ISIC Consolidation'!$B$60:$AQ$60,'SoESCaOMCbIC-capital'!AP$1)</f>
        <v>0</v>
      </c>
      <c r="AQ6" s="81">
        <f>SUMIFS('Pre ISIC Consolidation'!$B45:$AQ45,'Pre ISIC Consolidation'!$B$60:$AQ$60,'SoESCaOMCbIC-capital'!AQ$1)</f>
        <v>0</v>
      </c>
    </row>
    <row r="7" spans="1:43" x14ac:dyDescent="0.45">
      <c r="A7" t="s">
        <v>204</v>
      </c>
      <c r="B7" s="81">
        <f>SUMIFS('Pre ISIC Consolidation'!$B46:$AQ46,'Pre ISIC Consolidation'!$B$60:$AQ$60,'SoESCaOMCbIC-capital'!B$1)</f>
        <v>0</v>
      </c>
      <c r="C7" s="81">
        <f>SUMIFS('Pre ISIC Consolidation'!$B46:$AQ46,'Pre ISIC Consolidation'!$B$60:$AQ$60,'SoESCaOMCbIC-capital'!C$1)</f>
        <v>0</v>
      </c>
      <c r="D7" s="81">
        <f>SUMIFS('Pre ISIC Consolidation'!$B46:$AQ46,'Pre ISIC Consolidation'!$B$60:$AQ$60,'SoESCaOMCbIC-capital'!D$1)</f>
        <v>0</v>
      </c>
      <c r="E7" s="81">
        <f>SUMIFS('Pre ISIC Consolidation'!$B46:$AQ46,'Pre ISIC Consolidation'!$B$60:$AQ$60,'SoESCaOMCbIC-capital'!E$1)</f>
        <v>0</v>
      </c>
      <c r="F7" s="81">
        <f>SUMIFS('Pre ISIC Consolidation'!$B46:$AQ46,'Pre ISIC Consolidation'!$B$60:$AQ$60,'SoESCaOMCbIC-capital'!F$1)</f>
        <v>0</v>
      </c>
      <c r="G7" s="81">
        <f>SUMIFS('Pre ISIC Consolidation'!$B46:$AQ46,'Pre ISIC Consolidation'!$B$60:$AQ$60,'SoESCaOMCbIC-capital'!G$1)</f>
        <v>0</v>
      </c>
      <c r="H7" s="81">
        <f>SUMIFS('Pre ISIC Consolidation'!$B46:$AQ46,'Pre ISIC Consolidation'!$B$60:$AQ$60,'SoESCaOMCbIC-capital'!H$1)</f>
        <v>0</v>
      </c>
      <c r="I7" s="81">
        <f>SUMIFS('Pre ISIC Consolidation'!$B46:$AQ46,'Pre ISIC Consolidation'!$B$60:$AQ$60,'SoESCaOMCbIC-capital'!I$1)</f>
        <v>0</v>
      </c>
      <c r="J7" s="81">
        <f>SUMIFS('Pre ISIC Consolidation'!$B46:$AQ46,'Pre ISIC Consolidation'!$B$60:$AQ$60,'SoESCaOMCbIC-capital'!J$1)</f>
        <v>0</v>
      </c>
      <c r="K7" s="81">
        <f>SUMIFS('Pre ISIC Consolidation'!$B46:$AQ46,'Pre ISIC Consolidation'!$B$60:$AQ$60,'SoESCaOMCbIC-capital'!K$1)</f>
        <v>0</v>
      </c>
      <c r="L7" s="81">
        <f>SUMIFS('Pre ISIC Consolidation'!$B46:$AQ46,'Pre ISIC Consolidation'!$B$60:$AQ$60,'SoESCaOMCbIC-capital'!L$1)</f>
        <v>0</v>
      </c>
      <c r="M7" s="81">
        <f>SUMIFS('Pre ISIC Consolidation'!$B46:$AQ46,'Pre ISIC Consolidation'!$B$60:$AQ$60,'SoESCaOMCbIC-capital'!M$1)</f>
        <v>0</v>
      </c>
      <c r="N7" s="81">
        <f>SUMIFS('Pre ISIC Consolidation'!$B46:$AQ46,'Pre ISIC Consolidation'!$B$60:$AQ$60,'SoESCaOMCbIC-capital'!N$1)</f>
        <v>0</v>
      </c>
      <c r="O7" s="81">
        <f>SUMIFS('Pre ISIC Consolidation'!$B46:$AQ46,'Pre ISIC Consolidation'!$B$60:$AQ$60,'SoESCaOMCbIC-capital'!O$1)</f>
        <v>0</v>
      </c>
      <c r="P7" s="81">
        <f>SUMIFS('Pre ISIC Consolidation'!$B46:$AQ46,'Pre ISIC Consolidation'!$B$60:$AQ$60,'SoESCaOMCbIC-capital'!P$1)</f>
        <v>0</v>
      </c>
      <c r="Q7" s="81">
        <f>SUMIFS('Pre ISIC Consolidation'!$B46:$AQ46,'Pre ISIC Consolidation'!$B$60:$AQ$60,'SoESCaOMCbIC-capital'!Q$1)</f>
        <v>0</v>
      </c>
      <c r="R7" s="81">
        <f>SUMIFS('Pre ISIC Consolidation'!$B46:$AQ46,'Pre ISIC Consolidation'!$B$60:$AQ$60,'SoESCaOMCbIC-capital'!R$1)</f>
        <v>0</v>
      </c>
      <c r="S7" s="81">
        <f>SUMIFS('Pre ISIC Consolidation'!$B46:$AQ46,'Pre ISIC Consolidation'!$B$60:$AQ$60,'SoESCaOMCbIC-capital'!S$1)</f>
        <v>0</v>
      </c>
      <c r="T7" s="81">
        <f>SUMIFS('Pre ISIC Consolidation'!$B46:$AQ46,'Pre ISIC Consolidation'!$B$60:$AQ$60,'SoESCaOMCbIC-capital'!T$1)</f>
        <v>0</v>
      </c>
      <c r="U7" s="81">
        <f>SUMIFS('Pre ISIC Consolidation'!$B46:$AQ46,'Pre ISIC Consolidation'!$B$60:$AQ$60,'SoESCaOMCbIC-capital'!U$1)</f>
        <v>0</v>
      </c>
      <c r="V7" s="81">
        <f>SUMIFS('Pre ISIC Consolidation'!$B46:$AQ46,'Pre ISIC Consolidation'!$B$60:$AQ$60,'SoESCaOMCbIC-capital'!V$1)</f>
        <v>0</v>
      </c>
      <c r="W7" s="81">
        <f>SUMIFS('Pre ISIC Consolidation'!$B46:$AQ46,'Pre ISIC Consolidation'!$B$60:$AQ$60,'SoESCaOMCbIC-capital'!W$1)</f>
        <v>0</v>
      </c>
      <c r="X7" s="81">
        <f>SUMIFS('Pre ISIC Consolidation'!$B46:$AQ46,'Pre ISIC Consolidation'!$B$60:$AQ$60,'SoESCaOMCbIC-capital'!X$1)</f>
        <v>0</v>
      </c>
      <c r="Y7" s="81">
        <f>SUMIFS('Pre ISIC Consolidation'!$B46:$AQ46,'Pre ISIC Consolidation'!$B$60:$AQ$60,'SoESCaOMCbIC-capital'!Y$1)</f>
        <v>0</v>
      </c>
      <c r="Z7" s="81">
        <f>SUMIFS('Pre ISIC Consolidation'!$B46:$AQ46,'Pre ISIC Consolidation'!$B$60:$AQ$60,'SoESCaOMCbIC-capital'!Z$1)</f>
        <v>0</v>
      </c>
      <c r="AA7" s="81">
        <f>SUMIFS('Pre ISIC Consolidation'!$B46:$AQ46,'Pre ISIC Consolidation'!$B$60:$AQ$60,'SoESCaOMCbIC-capital'!AA$1)</f>
        <v>0</v>
      </c>
      <c r="AB7" s="81">
        <f>SUMIFS('Pre ISIC Consolidation'!$B46:$AQ46,'Pre ISIC Consolidation'!$B$60:$AQ$60,'SoESCaOMCbIC-capital'!AB$1)</f>
        <v>0</v>
      </c>
      <c r="AC7" s="81">
        <f>SUMIFS('Pre ISIC Consolidation'!$B46:$AQ46,'Pre ISIC Consolidation'!$B$60:$AQ$60,'SoESCaOMCbIC-capital'!AC$1)</f>
        <v>0</v>
      </c>
      <c r="AD7" s="81">
        <f>SUMIFS('Pre ISIC Consolidation'!$B46:$AQ46,'Pre ISIC Consolidation'!$B$60:$AQ$60,'SoESCaOMCbIC-capital'!AD$1)</f>
        <v>0</v>
      </c>
      <c r="AE7" s="81">
        <f>SUMIFS('Pre ISIC Consolidation'!$B46:$AQ46,'Pre ISIC Consolidation'!$B$60:$AQ$60,'SoESCaOMCbIC-capital'!AE$1)</f>
        <v>0</v>
      </c>
      <c r="AF7" s="81">
        <f>SUMIFS('Pre ISIC Consolidation'!$B46:$AQ46,'Pre ISIC Consolidation'!$B$60:$AQ$60,'SoESCaOMCbIC-capital'!AF$1)</f>
        <v>0</v>
      </c>
      <c r="AG7" s="81">
        <f>SUMIFS('Pre ISIC Consolidation'!$B46:$AQ46,'Pre ISIC Consolidation'!$B$60:$AQ$60,'SoESCaOMCbIC-capital'!AG$1)</f>
        <v>0</v>
      </c>
      <c r="AH7" s="81">
        <f>SUMIFS('Pre ISIC Consolidation'!$B46:$AQ46,'Pre ISIC Consolidation'!$B$60:$AQ$60,'SoESCaOMCbIC-capital'!AH$1)</f>
        <v>0</v>
      </c>
      <c r="AI7" s="81">
        <f>SUMIFS('Pre ISIC Consolidation'!$B46:$AQ46,'Pre ISIC Consolidation'!$B$60:$AQ$60,'SoESCaOMCbIC-capital'!AI$1)</f>
        <v>0</v>
      </c>
      <c r="AJ7" s="81">
        <f>SUMIFS('Pre ISIC Consolidation'!$B46:$AQ46,'Pre ISIC Consolidation'!$B$60:$AQ$60,'SoESCaOMCbIC-capital'!AJ$1)</f>
        <v>0</v>
      </c>
      <c r="AK7" s="81">
        <f>SUMIFS('Pre ISIC Consolidation'!$B46:$AQ46,'Pre ISIC Consolidation'!$B$60:$AQ$60,'SoESCaOMCbIC-capital'!AK$1)</f>
        <v>0</v>
      </c>
      <c r="AL7" s="81">
        <f>SUMIFS('Pre ISIC Consolidation'!$B46:$AQ46,'Pre ISIC Consolidation'!$B$60:$AQ$60,'SoESCaOMCbIC-capital'!AL$1)</f>
        <v>0</v>
      </c>
      <c r="AM7" s="81">
        <f>SUMIFS('Pre ISIC Consolidation'!$B46:$AQ46,'Pre ISIC Consolidation'!$B$60:$AQ$60,'SoESCaOMCbIC-capital'!AM$1)</f>
        <v>0</v>
      </c>
      <c r="AN7" s="81">
        <f>SUMIFS('Pre ISIC Consolidation'!$B46:$AQ46,'Pre ISIC Consolidation'!$B$60:$AQ$60,'SoESCaOMCbIC-capital'!AN$1)</f>
        <v>0</v>
      </c>
      <c r="AO7" s="81">
        <f>SUMIFS('Pre ISIC Consolidation'!$B46:$AQ46,'Pre ISIC Consolidation'!$B$60:$AQ$60,'SoESCaOMCbIC-capital'!AO$1)</f>
        <v>0</v>
      </c>
      <c r="AP7" s="81">
        <f>SUMIFS('Pre ISIC Consolidation'!$B46:$AQ46,'Pre ISIC Consolidation'!$B$60:$AQ$60,'SoESCaOMCbIC-capital'!AP$1)</f>
        <v>0</v>
      </c>
      <c r="AQ7" s="81">
        <f>SUMIFS('Pre ISIC Consolidation'!$B46:$AQ46,'Pre ISIC Consolidation'!$B$60:$AQ$60,'SoESCaOMCbIC-capital'!AQ$1)</f>
        <v>0</v>
      </c>
    </row>
    <row r="8" spans="1:43" x14ac:dyDescent="0.45">
      <c r="A8" t="s">
        <v>205</v>
      </c>
      <c r="B8" s="81">
        <f>SUMIFS('Pre ISIC Consolidation'!$B47:$AQ47,'Pre ISIC Consolidation'!$B$60:$AQ$60,'SoESCaOMCbIC-capital'!B$1)</f>
        <v>0</v>
      </c>
      <c r="C8" s="81">
        <f>SUMIFS('Pre ISIC Consolidation'!$B47:$AQ47,'Pre ISIC Consolidation'!$B$60:$AQ$60,'SoESCaOMCbIC-capital'!C$1)</f>
        <v>0</v>
      </c>
      <c r="D8" s="81">
        <f>SUMIFS('Pre ISIC Consolidation'!$B47:$AQ47,'Pre ISIC Consolidation'!$B$60:$AQ$60,'SoESCaOMCbIC-capital'!D$1)</f>
        <v>0</v>
      </c>
      <c r="E8" s="81">
        <f>SUMIFS('Pre ISIC Consolidation'!$B47:$AQ47,'Pre ISIC Consolidation'!$B$60:$AQ$60,'SoESCaOMCbIC-capital'!E$1)</f>
        <v>0</v>
      </c>
      <c r="F8" s="81">
        <f>SUMIFS('Pre ISIC Consolidation'!$B47:$AQ47,'Pre ISIC Consolidation'!$B$60:$AQ$60,'SoESCaOMCbIC-capital'!F$1)</f>
        <v>0</v>
      </c>
      <c r="G8" s="81">
        <f>SUMIFS('Pre ISIC Consolidation'!$B47:$AQ47,'Pre ISIC Consolidation'!$B$60:$AQ$60,'SoESCaOMCbIC-capital'!G$1)</f>
        <v>0</v>
      </c>
      <c r="H8" s="81">
        <f>SUMIFS('Pre ISIC Consolidation'!$B47:$AQ47,'Pre ISIC Consolidation'!$B$60:$AQ$60,'SoESCaOMCbIC-capital'!H$1)</f>
        <v>0</v>
      </c>
      <c r="I8" s="81">
        <f>SUMIFS('Pre ISIC Consolidation'!$B47:$AQ47,'Pre ISIC Consolidation'!$B$60:$AQ$60,'SoESCaOMCbIC-capital'!I$1)</f>
        <v>0</v>
      </c>
      <c r="J8" s="81">
        <f>SUMIFS('Pre ISIC Consolidation'!$B47:$AQ47,'Pre ISIC Consolidation'!$B$60:$AQ$60,'SoESCaOMCbIC-capital'!J$1)</f>
        <v>0</v>
      </c>
      <c r="K8" s="81">
        <f>SUMIFS('Pre ISIC Consolidation'!$B47:$AQ47,'Pre ISIC Consolidation'!$B$60:$AQ$60,'SoESCaOMCbIC-capital'!K$1)</f>
        <v>0</v>
      </c>
      <c r="L8" s="81">
        <f>SUMIFS('Pre ISIC Consolidation'!$B47:$AQ47,'Pre ISIC Consolidation'!$B$60:$AQ$60,'SoESCaOMCbIC-capital'!L$1)</f>
        <v>0</v>
      </c>
      <c r="M8" s="81">
        <f>SUMIFS('Pre ISIC Consolidation'!$B47:$AQ47,'Pre ISIC Consolidation'!$B$60:$AQ$60,'SoESCaOMCbIC-capital'!M$1)</f>
        <v>0</v>
      </c>
      <c r="N8" s="81">
        <f>SUMIFS('Pre ISIC Consolidation'!$B47:$AQ47,'Pre ISIC Consolidation'!$B$60:$AQ$60,'SoESCaOMCbIC-capital'!N$1)</f>
        <v>0</v>
      </c>
      <c r="O8" s="81">
        <f>SUMIFS('Pre ISIC Consolidation'!$B47:$AQ47,'Pre ISIC Consolidation'!$B$60:$AQ$60,'SoESCaOMCbIC-capital'!O$1)</f>
        <v>0</v>
      </c>
      <c r="P8" s="81">
        <f>SUMIFS('Pre ISIC Consolidation'!$B47:$AQ47,'Pre ISIC Consolidation'!$B$60:$AQ$60,'SoESCaOMCbIC-capital'!P$1)</f>
        <v>0</v>
      </c>
      <c r="Q8" s="81">
        <f>SUMIFS('Pre ISIC Consolidation'!$B47:$AQ47,'Pre ISIC Consolidation'!$B$60:$AQ$60,'SoESCaOMCbIC-capital'!Q$1)</f>
        <v>0</v>
      </c>
      <c r="R8" s="81">
        <f>SUMIFS('Pre ISIC Consolidation'!$B47:$AQ47,'Pre ISIC Consolidation'!$B$60:$AQ$60,'SoESCaOMCbIC-capital'!R$1)</f>
        <v>0</v>
      </c>
      <c r="S8" s="81">
        <f>SUMIFS('Pre ISIC Consolidation'!$B47:$AQ47,'Pre ISIC Consolidation'!$B$60:$AQ$60,'SoESCaOMCbIC-capital'!S$1)</f>
        <v>0</v>
      </c>
      <c r="T8" s="81">
        <f>SUMIFS('Pre ISIC Consolidation'!$B47:$AQ47,'Pre ISIC Consolidation'!$B$60:$AQ$60,'SoESCaOMCbIC-capital'!T$1)</f>
        <v>0</v>
      </c>
      <c r="U8" s="81">
        <f>SUMIFS('Pre ISIC Consolidation'!$B47:$AQ47,'Pre ISIC Consolidation'!$B$60:$AQ$60,'SoESCaOMCbIC-capital'!U$1)</f>
        <v>0</v>
      </c>
      <c r="V8" s="81">
        <f>SUMIFS('Pre ISIC Consolidation'!$B47:$AQ47,'Pre ISIC Consolidation'!$B$60:$AQ$60,'SoESCaOMCbIC-capital'!V$1)</f>
        <v>0</v>
      </c>
      <c r="W8" s="81">
        <f>SUMIFS('Pre ISIC Consolidation'!$B47:$AQ47,'Pre ISIC Consolidation'!$B$60:$AQ$60,'SoESCaOMCbIC-capital'!W$1)</f>
        <v>0</v>
      </c>
      <c r="X8" s="81">
        <f>SUMIFS('Pre ISIC Consolidation'!$B47:$AQ47,'Pre ISIC Consolidation'!$B$60:$AQ$60,'SoESCaOMCbIC-capital'!X$1)</f>
        <v>0</v>
      </c>
      <c r="Y8" s="81">
        <f>SUMIFS('Pre ISIC Consolidation'!$B47:$AQ47,'Pre ISIC Consolidation'!$B$60:$AQ$60,'SoESCaOMCbIC-capital'!Y$1)</f>
        <v>0</v>
      </c>
      <c r="Z8" s="81">
        <f>SUMIFS('Pre ISIC Consolidation'!$B47:$AQ47,'Pre ISIC Consolidation'!$B$60:$AQ$60,'SoESCaOMCbIC-capital'!Z$1)</f>
        <v>0</v>
      </c>
      <c r="AA8" s="81">
        <f>SUMIFS('Pre ISIC Consolidation'!$B47:$AQ47,'Pre ISIC Consolidation'!$B$60:$AQ$60,'SoESCaOMCbIC-capital'!AA$1)</f>
        <v>0</v>
      </c>
      <c r="AB8" s="81">
        <f>SUMIFS('Pre ISIC Consolidation'!$B47:$AQ47,'Pre ISIC Consolidation'!$B$60:$AQ$60,'SoESCaOMCbIC-capital'!AB$1)</f>
        <v>0</v>
      </c>
      <c r="AC8" s="81">
        <f>SUMIFS('Pre ISIC Consolidation'!$B47:$AQ47,'Pre ISIC Consolidation'!$B$60:$AQ$60,'SoESCaOMCbIC-capital'!AC$1)</f>
        <v>0</v>
      </c>
      <c r="AD8" s="81">
        <f>SUMIFS('Pre ISIC Consolidation'!$B47:$AQ47,'Pre ISIC Consolidation'!$B$60:$AQ$60,'SoESCaOMCbIC-capital'!AD$1)</f>
        <v>0</v>
      </c>
      <c r="AE8" s="81">
        <f>SUMIFS('Pre ISIC Consolidation'!$B47:$AQ47,'Pre ISIC Consolidation'!$B$60:$AQ$60,'SoESCaOMCbIC-capital'!AE$1)</f>
        <v>0</v>
      </c>
      <c r="AF8" s="81">
        <f>SUMIFS('Pre ISIC Consolidation'!$B47:$AQ47,'Pre ISIC Consolidation'!$B$60:$AQ$60,'SoESCaOMCbIC-capital'!AF$1)</f>
        <v>0</v>
      </c>
      <c r="AG8" s="81">
        <f>SUMIFS('Pre ISIC Consolidation'!$B47:$AQ47,'Pre ISIC Consolidation'!$B$60:$AQ$60,'SoESCaOMCbIC-capital'!AG$1)</f>
        <v>0</v>
      </c>
      <c r="AH8" s="81">
        <f>SUMIFS('Pre ISIC Consolidation'!$B47:$AQ47,'Pre ISIC Consolidation'!$B$60:$AQ$60,'SoESCaOMCbIC-capital'!AH$1)</f>
        <v>0</v>
      </c>
      <c r="AI8" s="81">
        <f>SUMIFS('Pre ISIC Consolidation'!$B47:$AQ47,'Pre ISIC Consolidation'!$B$60:$AQ$60,'SoESCaOMCbIC-capital'!AI$1)</f>
        <v>0</v>
      </c>
      <c r="AJ8" s="81">
        <f>SUMIFS('Pre ISIC Consolidation'!$B47:$AQ47,'Pre ISIC Consolidation'!$B$60:$AQ$60,'SoESCaOMCbIC-capital'!AJ$1)</f>
        <v>0</v>
      </c>
      <c r="AK8" s="81">
        <f>SUMIFS('Pre ISIC Consolidation'!$B47:$AQ47,'Pre ISIC Consolidation'!$B$60:$AQ$60,'SoESCaOMCbIC-capital'!AK$1)</f>
        <v>0</v>
      </c>
      <c r="AL8" s="81">
        <f>SUMIFS('Pre ISIC Consolidation'!$B47:$AQ47,'Pre ISIC Consolidation'!$B$60:$AQ$60,'SoESCaOMCbIC-capital'!AL$1)</f>
        <v>0</v>
      </c>
      <c r="AM8" s="81">
        <f>SUMIFS('Pre ISIC Consolidation'!$B47:$AQ47,'Pre ISIC Consolidation'!$B$60:$AQ$60,'SoESCaOMCbIC-capital'!AM$1)</f>
        <v>0</v>
      </c>
      <c r="AN8" s="81">
        <f>SUMIFS('Pre ISIC Consolidation'!$B47:$AQ47,'Pre ISIC Consolidation'!$B$60:$AQ$60,'SoESCaOMCbIC-capital'!AN$1)</f>
        <v>0</v>
      </c>
      <c r="AO8" s="81">
        <f>SUMIFS('Pre ISIC Consolidation'!$B47:$AQ47,'Pre ISIC Consolidation'!$B$60:$AQ$60,'SoESCaOMCbIC-capital'!AO$1)</f>
        <v>0</v>
      </c>
      <c r="AP8" s="81">
        <f>SUMIFS('Pre ISIC Consolidation'!$B47:$AQ47,'Pre ISIC Consolidation'!$B$60:$AQ$60,'SoESCaOMCbIC-capital'!AP$1)</f>
        <v>0</v>
      </c>
      <c r="AQ8" s="81">
        <f>SUMIFS('Pre ISIC Consolidation'!$B47:$AQ47,'Pre ISIC Consolidation'!$B$60:$AQ$60,'SoESCaOMCbIC-capital'!AQ$1)</f>
        <v>0</v>
      </c>
    </row>
    <row r="9" spans="1:43" x14ac:dyDescent="0.45">
      <c r="A9" t="s">
        <v>206</v>
      </c>
      <c r="B9" s="81">
        <f>SUMIFS('Pre ISIC Consolidation'!$B48:$AQ48,'Pre ISIC Consolidation'!$B$60:$AQ$60,'SoESCaOMCbIC-capital'!B$1)</f>
        <v>0</v>
      </c>
      <c r="C9" s="81">
        <f>SUMIFS('Pre ISIC Consolidation'!$B48:$AQ48,'Pre ISIC Consolidation'!$B$60:$AQ$60,'SoESCaOMCbIC-capital'!C$1)</f>
        <v>0</v>
      </c>
      <c r="D9" s="81">
        <f>SUMIFS('Pre ISIC Consolidation'!$B48:$AQ48,'Pre ISIC Consolidation'!$B$60:$AQ$60,'SoESCaOMCbIC-capital'!D$1)</f>
        <v>0</v>
      </c>
      <c r="E9" s="81">
        <f>SUMIFS('Pre ISIC Consolidation'!$B48:$AQ48,'Pre ISIC Consolidation'!$B$60:$AQ$60,'SoESCaOMCbIC-capital'!E$1)</f>
        <v>0</v>
      </c>
      <c r="F9" s="81">
        <f>SUMIFS('Pre ISIC Consolidation'!$B48:$AQ48,'Pre ISIC Consolidation'!$B$60:$AQ$60,'SoESCaOMCbIC-capital'!F$1)</f>
        <v>0</v>
      </c>
      <c r="G9" s="81">
        <f>SUMIFS('Pre ISIC Consolidation'!$B48:$AQ48,'Pre ISIC Consolidation'!$B$60:$AQ$60,'SoESCaOMCbIC-capital'!G$1)</f>
        <v>0</v>
      </c>
      <c r="H9" s="81">
        <f>SUMIFS('Pre ISIC Consolidation'!$B48:$AQ48,'Pre ISIC Consolidation'!$B$60:$AQ$60,'SoESCaOMCbIC-capital'!H$1)</f>
        <v>0</v>
      </c>
      <c r="I9" s="81">
        <f>SUMIFS('Pre ISIC Consolidation'!$B48:$AQ48,'Pre ISIC Consolidation'!$B$60:$AQ$60,'SoESCaOMCbIC-capital'!I$1)</f>
        <v>0</v>
      </c>
      <c r="J9" s="81">
        <f>SUMIFS('Pre ISIC Consolidation'!$B48:$AQ48,'Pre ISIC Consolidation'!$B$60:$AQ$60,'SoESCaOMCbIC-capital'!J$1)</f>
        <v>0</v>
      </c>
      <c r="K9" s="81">
        <f>SUMIFS('Pre ISIC Consolidation'!$B48:$AQ48,'Pre ISIC Consolidation'!$B$60:$AQ$60,'SoESCaOMCbIC-capital'!K$1)</f>
        <v>0</v>
      </c>
      <c r="L9" s="81">
        <f>SUMIFS('Pre ISIC Consolidation'!$B48:$AQ48,'Pre ISIC Consolidation'!$B$60:$AQ$60,'SoESCaOMCbIC-capital'!L$1)</f>
        <v>0.73616786946062651</v>
      </c>
      <c r="M9" s="81">
        <f>SUMIFS('Pre ISIC Consolidation'!$B48:$AQ48,'Pre ISIC Consolidation'!$B$60:$AQ$60,'SoESCaOMCbIC-capital'!M$1)</f>
        <v>0</v>
      </c>
      <c r="N9" s="81">
        <f>SUMIFS('Pre ISIC Consolidation'!$B48:$AQ48,'Pre ISIC Consolidation'!$B$60:$AQ$60,'SoESCaOMCbIC-capital'!N$1)</f>
        <v>0</v>
      </c>
      <c r="O9" s="81">
        <f>SUMIFS('Pre ISIC Consolidation'!$B48:$AQ48,'Pre ISIC Consolidation'!$B$60:$AQ$60,'SoESCaOMCbIC-capital'!O$1)</f>
        <v>0</v>
      </c>
      <c r="P9" s="81">
        <f>SUMIFS('Pre ISIC Consolidation'!$B48:$AQ48,'Pre ISIC Consolidation'!$B$60:$AQ$60,'SoESCaOMCbIC-capital'!P$1)</f>
        <v>0</v>
      </c>
      <c r="Q9" s="81">
        <f>SUMIFS('Pre ISIC Consolidation'!$B48:$AQ48,'Pre ISIC Consolidation'!$B$60:$AQ$60,'SoESCaOMCbIC-capital'!Q$1)</f>
        <v>0</v>
      </c>
      <c r="R9" s="81">
        <f>SUMIFS('Pre ISIC Consolidation'!$B48:$AQ48,'Pre ISIC Consolidation'!$B$60:$AQ$60,'SoESCaOMCbIC-capital'!R$1)</f>
        <v>0</v>
      </c>
      <c r="S9" s="81">
        <f>SUMIFS('Pre ISIC Consolidation'!$B48:$AQ48,'Pre ISIC Consolidation'!$B$60:$AQ$60,'SoESCaOMCbIC-capital'!S$1)</f>
        <v>0</v>
      </c>
      <c r="T9" s="81">
        <f>SUMIFS('Pre ISIC Consolidation'!$B48:$AQ48,'Pre ISIC Consolidation'!$B$60:$AQ$60,'SoESCaOMCbIC-capital'!T$1)</f>
        <v>0</v>
      </c>
      <c r="U9" s="81">
        <f>SUMIFS('Pre ISIC Consolidation'!$B48:$AQ48,'Pre ISIC Consolidation'!$B$60:$AQ$60,'SoESCaOMCbIC-capital'!U$1)</f>
        <v>0</v>
      </c>
      <c r="V9" s="81">
        <f>SUMIFS('Pre ISIC Consolidation'!$B48:$AQ48,'Pre ISIC Consolidation'!$B$60:$AQ$60,'SoESCaOMCbIC-capital'!V$1)</f>
        <v>0</v>
      </c>
      <c r="W9" s="81">
        <f>SUMIFS('Pre ISIC Consolidation'!$B48:$AQ48,'Pre ISIC Consolidation'!$B$60:$AQ$60,'SoESCaOMCbIC-capital'!W$1)</f>
        <v>0</v>
      </c>
      <c r="X9" s="81">
        <f>SUMIFS('Pre ISIC Consolidation'!$B48:$AQ48,'Pre ISIC Consolidation'!$B$60:$AQ$60,'SoESCaOMCbIC-capital'!X$1)</f>
        <v>0</v>
      </c>
      <c r="Y9" s="81">
        <f>SUMIFS('Pre ISIC Consolidation'!$B48:$AQ48,'Pre ISIC Consolidation'!$B$60:$AQ$60,'SoESCaOMCbIC-capital'!Y$1)</f>
        <v>0</v>
      </c>
      <c r="Z9" s="81">
        <f>SUMIFS('Pre ISIC Consolidation'!$B48:$AQ48,'Pre ISIC Consolidation'!$B$60:$AQ$60,'SoESCaOMCbIC-capital'!Z$1)</f>
        <v>0</v>
      </c>
      <c r="AA9" s="81">
        <f>SUMIFS('Pre ISIC Consolidation'!$B48:$AQ48,'Pre ISIC Consolidation'!$B$60:$AQ$60,'SoESCaOMCbIC-capital'!AA$1)</f>
        <v>0</v>
      </c>
      <c r="AB9" s="81">
        <f>SUMIFS('Pre ISIC Consolidation'!$B48:$AQ48,'Pre ISIC Consolidation'!$B$60:$AQ$60,'SoESCaOMCbIC-capital'!AB$1)</f>
        <v>0.26383213053937338</v>
      </c>
      <c r="AC9" s="81">
        <f>SUMIFS('Pre ISIC Consolidation'!$B48:$AQ48,'Pre ISIC Consolidation'!$B$60:$AQ$60,'SoESCaOMCbIC-capital'!AC$1)</f>
        <v>0</v>
      </c>
      <c r="AD9" s="81">
        <f>SUMIFS('Pre ISIC Consolidation'!$B48:$AQ48,'Pre ISIC Consolidation'!$B$60:$AQ$60,'SoESCaOMCbIC-capital'!AD$1)</f>
        <v>0</v>
      </c>
      <c r="AE9" s="81">
        <f>SUMIFS('Pre ISIC Consolidation'!$B48:$AQ48,'Pre ISIC Consolidation'!$B$60:$AQ$60,'SoESCaOMCbIC-capital'!AE$1)</f>
        <v>0</v>
      </c>
      <c r="AF9" s="81">
        <f>SUMIFS('Pre ISIC Consolidation'!$B48:$AQ48,'Pre ISIC Consolidation'!$B$60:$AQ$60,'SoESCaOMCbIC-capital'!AF$1)</f>
        <v>0</v>
      </c>
      <c r="AG9" s="81">
        <f>SUMIFS('Pre ISIC Consolidation'!$B48:$AQ48,'Pre ISIC Consolidation'!$B$60:$AQ$60,'SoESCaOMCbIC-capital'!AG$1)</f>
        <v>0</v>
      </c>
      <c r="AH9" s="81">
        <f>SUMIFS('Pre ISIC Consolidation'!$B48:$AQ48,'Pre ISIC Consolidation'!$B$60:$AQ$60,'SoESCaOMCbIC-capital'!AH$1)</f>
        <v>0</v>
      </c>
      <c r="AI9" s="81">
        <f>SUMIFS('Pre ISIC Consolidation'!$B48:$AQ48,'Pre ISIC Consolidation'!$B$60:$AQ$60,'SoESCaOMCbIC-capital'!AI$1)</f>
        <v>0</v>
      </c>
      <c r="AJ9" s="81">
        <f>SUMIFS('Pre ISIC Consolidation'!$B48:$AQ48,'Pre ISIC Consolidation'!$B$60:$AQ$60,'SoESCaOMCbIC-capital'!AJ$1)</f>
        <v>0</v>
      </c>
      <c r="AK9" s="81">
        <f>SUMIFS('Pre ISIC Consolidation'!$B48:$AQ48,'Pre ISIC Consolidation'!$B$60:$AQ$60,'SoESCaOMCbIC-capital'!AK$1)</f>
        <v>0</v>
      </c>
      <c r="AL9" s="81">
        <f>SUMIFS('Pre ISIC Consolidation'!$B48:$AQ48,'Pre ISIC Consolidation'!$B$60:$AQ$60,'SoESCaOMCbIC-capital'!AL$1)</f>
        <v>0</v>
      </c>
      <c r="AM9" s="81">
        <f>SUMIFS('Pre ISIC Consolidation'!$B48:$AQ48,'Pre ISIC Consolidation'!$B$60:$AQ$60,'SoESCaOMCbIC-capital'!AM$1)</f>
        <v>0</v>
      </c>
      <c r="AN9" s="81">
        <f>SUMIFS('Pre ISIC Consolidation'!$B48:$AQ48,'Pre ISIC Consolidation'!$B$60:$AQ$60,'SoESCaOMCbIC-capital'!AN$1)</f>
        <v>0</v>
      </c>
      <c r="AO9" s="81">
        <f>SUMIFS('Pre ISIC Consolidation'!$B48:$AQ48,'Pre ISIC Consolidation'!$B$60:$AQ$60,'SoESCaOMCbIC-capital'!AO$1)</f>
        <v>0</v>
      </c>
      <c r="AP9" s="81">
        <f>SUMIFS('Pre ISIC Consolidation'!$B48:$AQ48,'Pre ISIC Consolidation'!$B$60:$AQ$60,'SoESCaOMCbIC-capital'!AP$1)</f>
        <v>0</v>
      </c>
      <c r="AQ9" s="81">
        <f>SUMIFS('Pre ISIC Consolidation'!$B48:$AQ48,'Pre ISIC Consolidation'!$B$60:$AQ$60,'SoESCaOMCbIC-capital'!AQ$1)</f>
        <v>0</v>
      </c>
    </row>
    <row r="10" spans="1:43" x14ac:dyDescent="0.45">
      <c r="A10" t="s">
        <v>207</v>
      </c>
      <c r="B10" s="81">
        <f>SUMIFS('Pre ISIC Consolidation'!$B49:$AQ49,'Pre ISIC Consolidation'!$B$60:$AQ$60,'SoESCaOMCbIC-capital'!B$1)</f>
        <v>0</v>
      </c>
      <c r="C10" s="81">
        <f>SUMIFS('Pre ISIC Consolidation'!$B49:$AQ49,'Pre ISIC Consolidation'!$B$60:$AQ$60,'SoESCaOMCbIC-capital'!C$1)</f>
        <v>0</v>
      </c>
      <c r="D10" s="81">
        <f>SUMIFS('Pre ISIC Consolidation'!$B49:$AQ49,'Pre ISIC Consolidation'!$B$60:$AQ$60,'SoESCaOMCbIC-capital'!D$1)</f>
        <v>0</v>
      </c>
      <c r="E10" s="81">
        <f>SUMIFS('Pre ISIC Consolidation'!$B49:$AQ49,'Pre ISIC Consolidation'!$B$60:$AQ$60,'SoESCaOMCbIC-capital'!E$1)</f>
        <v>0</v>
      </c>
      <c r="F10" s="81">
        <f>SUMIFS('Pre ISIC Consolidation'!$B49:$AQ49,'Pre ISIC Consolidation'!$B$60:$AQ$60,'SoESCaOMCbIC-capital'!F$1)</f>
        <v>0</v>
      </c>
      <c r="G10" s="81">
        <f>SUMIFS('Pre ISIC Consolidation'!$B49:$AQ49,'Pre ISIC Consolidation'!$B$60:$AQ$60,'SoESCaOMCbIC-capital'!G$1)</f>
        <v>0</v>
      </c>
      <c r="H10" s="81">
        <f>SUMIFS('Pre ISIC Consolidation'!$B49:$AQ49,'Pre ISIC Consolidation'!$B$60:$AQ$60,'SoESCaOMCbIC-capital'!H$1)</f>
        <v>0</v>
      </c>
      <c r="I10" s="81">
        <f>SUMIFS('Pre ISIC Consolidation'!$B49:$AQ49,'Pre ISIC Consolidation'!$B$60:$AQ$60,'SoESCaOMCbIC-capital'!I$1)</f>
        <v>0</v>
      </c>
      <c r="J10" s="81">
        <f>SUMIFS('Pre ISIC Consolidation'!$B49:$AQ49,'Pre ISIC Consolidation'!$B$60:$AQ$60,'SoESCaOMCbIC-capital'!J$1)</f>
        <v>0</v>
      </c>
      <c r="K10" s="81">
        <f>SUMIFS('Pre ISIC Consolidation'!$B49:$AQ49,'Pre ISIC Consolidation'!$B$60:$AQ$60,'SoESCaOMCbIC-capital'!K$1)</f>
        <v>0</v>
      </c>
      <c r="L10" s="81">
        <f>SUMIFS('Pre ISIC Consolidation'!$B49:$AQ49,'Pre ISIC Consolidation'!$B$60:$AQ$60,'SoESCaOMCbIC-capital'!L$1)</f>
        <v>0</v>
      </c>
      <c r="M10" s="81">
        <f>SUMIFS('Pre ISIC Consolidation'!$B49:$AQ49,'Pre ISIC Consolidation'!$B$60:$AQ$60,'SoESCaOMCbIC-capital'!M$1)</f>
        <v>0</v>
      </c>
      <c r="N10" s="81">
        <f>SUMIFS('Pre ISIC Consolidation'!$B49:$AQ49,'Pre ISIC Consolidation'!$B$60:$AQ$60,'SoESCaOMCbIC-capital'!N$1)</f>
        <v>0</v>
      </c>
      <c r="O10" s="81">
        <f>SUMIFS('Pre ISIC Consolidation'!$B49:$AQ49,'Pre ISIC Consolidation'!$B$60:$AQ$60,'SoESCaOMCbIC-capital'!O$1)</f>
        <v>0</v>
      </c>
      <c r="P10" s="81">
        <f>SUMIFS('Pre ISIC Consolidation'!$B49:$AQ49,'Pre ISIC Consolidation'!$B$60:$AQ$60,'SoESCaOMCbIC-capital'!P$1)</f>
        <v>0</v>
      </c>
      <c r="Q10" s="81">
        <f>SUMIFS('Pre ISIC Consolidation'!$B49:$AQ49,'Pre ISIC Consolidation'!$B$60:$AQ$60,'SoESCaOMCbIC-capital'!Q$1)</f>
        <v>0</v>
      </c>
      <c r="R10" s="81">
        <f>SUMIFS('Pre ISIC Consolidation'!$B49:$AQ49,'Pre ISIC Consolidation'!$B$60:$AQ$60,'SoESCaOMCbIC-capital'!R$1)</f>
        <v>0</v>
      </c>
      <c r="S10" s="81">
        <f>SUMIFS('Pre ISIC Consolidation'!$B49:$AQ49,'Pre ISIC Consolidation'!$B$60:$AQ$60,'SoESCaOMCbIC-capital'!S$1)</f>
        <v>0</v>
      </c>
      <c r="T10" s="81">
        <f>SUMIFS('Pre ISIC Consolidation'!$B49:$AQ49,'Pre ISIC Consolidation'!$B$60:$AQ$60,'SoESCaOMCbIC-capital'!T$1)</f>
        <v>0</v>
      </c>
      <c r="U10" s="81">
        <f>SUMIFS('Pre ISIC Consolidation'!$B49:$AQ49,'Pre ISIC Consolidation'!$B$60:$AQ$60,'SoESCaOMCbIC-capital'!U$1)</f>
        <v>0</v>
      </c>
      <c r="V10" s="81">
        <f>SUMIFS('Pre ISIC Consolidation'!$B49:$AQ49,'Pre ISIC Consolidation'!$B$60:$AQ$60,'SoESCaOMCbIC-capital'!V$1)</f>
        <v>0</v>
      </c>
      <c r="W10" s="81">
        <f>SUMIFS('Pre ISIC Consolidation'!$B49:$AQ49,'Pre ISIC Consolidation'!$B$60:$AQ$60,'SoESCaOMCbIC-capital'!W$1)</f>
        <v>0</v>
      </c>
      <c r="X10" s="81">
        <f>SUMIFS('Pre ISIC Consolidation'!$B49:$AQ49,'Pre ISIC Consolidation'!$B$60:$AQ$60,'SoESCaOMCbIC-capital'!X$1)</f>
        <v>0</v>
      </c>
      <c r="Y10" s="81">
        <f>SUMIFS('Pre ISIC Consolidation'!$B49:$AQ49,'Pre ISIC Consolidation'!$B$60:$AQ$60,'SoESCaOMCbIC-capital'!Y$1)</f>
        <v>0</v>
      </c>
      <c r="Z10" s="81">
        <f>SUMIFS('Pre ISIC Consolidation'!$B49:$AQ49,'Pre ISIC Consolidation'!$B$60:$AQ$60,'SoESCaOMCbIC-capital'!Z$1)</f>
        <v>0</v>
      </c>
      <c r="AA10" s="81">
        <f>SUMIFS('Pre ISIC Consolidation'!$B49:$AQ49,'Pre ISIC Consolidation'!$B$60:$AQ$60,'SoESCaOMCbIC-capital'!AA$1)</f>
        <v>0</v>
      </c>
      <c r="AB10" s="81">
        <f>SUMIFS('Pre ISIC Consolidation'!$B49:$AQ49,'Pre ISIC Consolidation'!$B$60:$AQ$60,'SoESCaOMCbIC-capital'!AB$1)</f>
        <v>1</v>
      </c>
      <c r="AC10" s="81">
        <f>SUMIFS('Pre ISIC Consolidation'!$B49:$AQ49,'Pre ISIC Consolidation'!$B$60:$AQ$60,'SoESCaOMCbIC-capital'!AC$1)</f>
        <v>0</v>
      </c>
      <c r="AD10" s="81">
        <f>SUMIFS('Pre ISIC Consolidation'!$B49:$AQ49,'Pre ISIC Consolidation'!$B$60:$AQ$60,'SoESCaOMCbIC-capital'!AD$1)</f>
        <v>0</v>
      </c>
      <c r="AE10" s="81">
        <f>SUMIFS('Pre ISIC Consolidation'!$B49:$AQ49,'Pre ISIC Consolidation'!$B$60:$AQ$60,'SoESCaOMCbIC-capital'!AE$1)</f>
        <v>0</v>
      </c>
      <c r="AF10" s="81">
        <f>SUMIFS('Pre ISIC Consolidation'!$B49:$AQ49,'Pre ISIC Consolidation'!$B$60:$AQ$60,'SoESCaOMCbIC-capital'!AF$1)</f>
        <v>0</v>
      </c>
      <c r="AG10" s="81">
        <f>SUMIFS('Pre ISIC Consolidation'!$B49:$AQ49,'Pre ISIC Consolidation'!$B$60:$AQ$60,'SoESCaOMCbIC-capital'!AG$1)</f>
        <v>0</v>
      </c>
      <c r="AH10" s="81">
        <f>SUMIFS('Pre ISIC Consolidation'!$B49:$AQ49,'Pre ISIC Consolidation'!$B$60:$AQ$60,'SoESCaOMCbIC-capital'!AH$1)</f>
        <v>0</v>
      </c>
      <c r="AI10" s="81">
        <f>SUMIFS('Pre ISIC Consolidation'!$B49:$AQ49,'Pre ISIC Consolidation'!$B$60:$AQ$60,'SoESCaOMCbIC-capital'!AI$1)</f>
        <v>0</v>
      </c>
      <c r="AJ10" s="81">
        <f>SUMIFS('Pre ISIC Consolidation'!$B49:$AQ49,'Pre ISIC Consolidation'!$B$60:$AQ$60,'SoESCaOMCbIC-capital'!AJ$1)</f>
        <v>0</v>
      </c>
      <c r="AK10" s="81">
        <f>SUMIFS('Pre ISIC Consolidation'!$B49:$AQ49,'Pre ISIC Consolidation'!$B$60:$AQ$60,'SoESCaOMCbIC-capital'!AK$1)</f>
        <v>0</v>
      </c>
      <c r="AL10" s="81">
        <f>SUMIFS('Pre ISIC Consolidation'!$B49:$AQ49,'Pre ISIC Consolidation'!$B$60:$AQ$60,'SoESCaOMCbIC-capital'!AL$1)</f>
        <v>0</v>
      </c>
      <c r="AM10" s="81">
        <f>SUMIFS('Pre ISIC Consolidation'!$B49:$AQ49,'Pre ISIC Consolidation'!$B$60:$AQ$60,'SoESCaOMCbIC-capital'!AM$1)</f>
        <v>0</v>
      </c>
      <c r="AN10" s="81">
        <f>SUMIFS('Pre ISIC Consolidation'!$B49:$AQ49,'Pre ISIC Consolidation'!$B$60:$AQ$60,'SoESCaOMCbIC-capital'!AN$1)</f>
        <v>0</v>
      </c>
      <c r="AO10" s="81">
        <f>SUMIFS('Pre ISIC Consolidation'!$B49:$AQ49,'Pre ISIC Consolidation'!$B$60:$AQ$60,'SoESCaOMCbIC-capital'!AO$1)</f>
        <v>0</v>
      </c>
      <c r="AP10" s="81">
        <f>SUMIFS('Pre ISIC Consolidation'!$B49:$AQ49,'Pre ISIC Consolidation'!$B$60:$AQ$60,'SoESCaOMCbIC-capital'!AP$1)</f>
        <v>0</v>
      </c>
      <c r="AQ10" s="81">
        <f>SUMIFS('Pre ISIC Consolidation'!$B49:$AQ49,'Pre ISIC Consolidation'!$B$60:$AQ$60,'SoESCaOMCbIC-capital'!AQ$1)</f>
        <v>0</v>
      </c>
    </row>
    <row r="11" spans="1:43" x14ac:dyDescent="0.45">
      <c r="A11" t="s">
        <v>208</v>
      </c>
      <c r="B11" s="81">
        <f>SUMIFS('Pre ISIC Consolidation'!$B50:$AQ50,'Pre ISIC Consolidation'!$B$60:$AQ$60,'SoESCaOMCbIC-capital'!B$1)</f>
        <v>0</v>
      </c>
      <c r="C11" s="81">
        <f>SUMIFS('Pre ISIC Consolidation'!$B50:$AQ50,'Pre ISIC Consolidation'!$B$60:$AQ$60,'SoESCaOMCbIC-capital'!C$1)</f>
        <v>0</v>
      </c>
      <c r="D11" s="81">
        <f>SUMIFS('Pre ISIC Consolidation'!$B50:$AQ50,'Pre ISIC Consolidation'!$B$60:$AQ$60,'SoESCaOMCbIC-capital'!D$1)</f>
        <v>0</v>
      </c>
      <c r="E11" s="81">
        <f>SUMIFS('Pre ISIC Consolidation'!$B50:$AQ50,'Pre ISIC Consolidation'!$B$60:$AQ$60,'SoESCaOMCbIC-capital'!E$1)</f>
        <v>0</v>
      </c>
      <c r="F11" s="81">
        <f>SUMIFS('Pre ISIC Consolidation'!$B50:$AQ50,'Pre ISIC Consolidation'!$B$60:$AQ$60,'SoESCaOMCbIC-capital'!F$1)</f>
        <v>0</v>
      </c>
      <c r="G11" s="81">
        <f>SUMIFS('Pre ISIC Consolidation'!$B50:$AQ50,'Pre ISIC Consolidation'!$B$60:$AQ$60,'SoESCaOMCbIC-capital'!G$1)</f>
        <v>0</v>
      </c>
      <c r="H11" s="81">
        <f>SUMIFS('Pre ISIC Consolidation'!$B50:$AQ50,'Pre ISIC Consolidation'!$B$60:$AQ$60,'SoESCaOMCbIC-capital'!H$1)</f>
        <v>0</v>
      </c>
      <c r="I11" s="81">
        <f>SUMIFS('Pre ISIC Consolidation'!$B50:$AQ50,'Pre ISIC Consolidation'!$B$60:$AQ$60,'SoESCaOMCbIC-capital'!I$1)</f>
        <v>0</v>
      </c>
      <c r="J11" s="81">
        <f>SUMIFS('Pre ISIC Consolidation'!$B50:$AQ50,'Pre ISIC Consolidation'!$B$60:$AQ$60,'SoESCaOMCbIC-capital'!J$1)</f>
        <v>0</v>
      </c>
      <c r="K11" s="81">
        <f>SUMIFS('Pre ISIC Consolidation'!$B50:$AQ50,'Pre ISIC Consolidation'!$B$60:$AQ$60,'SoESCaOMCbIC-capital'!K$1)</f>
        <v>0</v>
      </c>
      <c r="L11" s="81">
        <f>SUMIFS('Pre ISIC Consolidation'!$B50:$AQ50,'Pre ISIC Consolidation'!$B$60:$AQ$60,'SoESCaOMCbIC-capital'!L$1)</f>
        <v>0.10344827586206895</v>
      </c>
      <c r="M11" s="81">
        <f>SUMIFS('Pre ISIC Consolidation'!$B50:$AQ50,'Pre ISIC Consolidation'!$B$60:$AQ$60,'SoESCaOMCbIC-capital'!M$1)</f>
        <v>0</v>
      </c>
      <c r="N11" s="81">
        <f>SUMIFS('Pre ISIC Consolidation'!$B50:$AQ50,'Pre ISIC Consolidation'!$B$60:$AQ$60,'SoESCaOMCbIC-capital'!N$1)</f>
        <v>0</v>
      </c>
      <c r="O11" s="81">
        <f>SUMIFS('Pre ISIC Consolidation'!$B50:$AQ50,'Pre ISIC Consolidation'!$B$60:$AQ$60,'SoESCaOMCbIC-capital'!O$1)</f>
        <v>0</v>
      </c>
      <c r="P11" s="81">
        <f>SUMIFS('Pre ISIC Consolidation'!$B50:$AQ50,'Pre ISIC Consolidation'!$B$60:$AQ$60,'SoESCaOMCbIC-capital'!P$1)</f>
        <v>0</v>
      </c>
      <c r="Q11" s="81">
        <f>SUMIFS('Pre ISIC Consolidation'!$B50:$AQ50,'Pre ISIC Consolidation'!$B$60:$AQ$60,'SoESCaOMCbIC-capital'!Q$1)</f>
        <v>0</v>
      </c>
      <c r="R11" s="81">
        <f>SUMIFS('Pre ISIC Consolidation'!$B50:$AQ50,'Pre ISIC Consolidation'!$B$60:$AQ$60,'SoESCaOMCbIC-capital'!R$1)</f>
        <v>0</v>
      </c>
      <c r="S11" s="81">
        <f>SUMIFS('Pre ISIC Consolidation'!$B50:$AQ50,'Pre ISIC Consolidation'!$B$60:$AQ$60,'SoESCaOMCbIC-capital'!S$1)</f>
        <v>0</v>
      </c>
      <c r="T11" s="81">
        <f>SUMIFS('Pre ISIC Consolidation'!$B50:$AQ50,'Pre ISIC Consolidation'!$B$60:$AQ$60,'SoESCaOMCbIC-capital'!T$1)</f>
        <v>0</v>
      </c>
      <c r="U11" s="81">
        <f>SUMIFS('Pre ISIC Consolidation'!$B50:$AQ50,'Pre ISIC Consolidation'!$B$60:$AQ$60,'SoESCaOMCbIC-capital'!U$1)</f>
        <v>0</v>
      </c>
      <c r="V11" s="81">
        <f>SUMIFS('Pre ISIC Consolidation'!$B50:$AQ50,'Pre ISIC Consolidation'!$B$60:$AQ$60,'SoESCaOMCbIC-capital'!V$1)</f>
        <v>0</v>
      </c>
      <c r="W11" s="81">
        <f>SUMIFS('Pre ISIC Consolidation'!$B50:$AQ50,'Pre ISIC Consolidation'!$B$60:$AQ$60,'SoESCaOMCbIC-capital'!W$1)</f>
        <v>0</v>
      </c>
      <c r="X11" s="81">
        <f>SUMIFS('Pre ISIC Consolidation'!$B50:$AQ50,'Pre ISIC Consolidation'!$B$60:$AQ$60,'SoESCaOMCbIC-capital'!X$1)</f>
        <v>0</v>
      </c>
      <c r="Y11" s="81">
        <f>SUMIFS('Pre ISIC Consolidation'!$B50:$AQ50,'Pre ISIC Consolidation'!$B$60:$AQ$60,'SoESCaOMCbIC-capital'!Y$1)</f>
        <v>0.84482758620689657</v>
      </c>
      <c r="Z11" s="81">
        <f>SUMIFS('Pre ISIC Consolidation'!$B50:$AQ50,'Pre ISIC Consolidation'!$B$60:$AQ$60,'SoESCaOMCbIC-capital'!Z$1)</f>
        <v>0</v>
      </c>
      <c r="AA11" s="81">
        <f>SUMIFS('Pre ISIC Consolidation'!$B50:$AQ50,'Pre ISIC Consolidation'!$B$60:$AQ$60,'SoESCaOMCbIC-capital'!AA$1)</f>
        <v>0</v>
      </c>
      <c r="AB11" s="81">
        <f>SUMIFS('Pre ISIC Consolidation'!$B50:$AQ50,'Pre ISIC Consolidation'!$B$60:$AQ$60,'SoESCaOMCbIC-capital'!AB$1)</f>
        <v>5.1724137931034475E-2</v>
      </c>
      <c r="AC11" s="81">
        <f>SUMIFS('Pre ISIC Consolidation'!$B50:$AQ50,'Pre ISIC Consolidation'!$B$60:$AQ$60,'SoESCaOMCbIC-capital'!AC$1)</f>
        <v>0</v>
      </c>
      <c r="AD11" s="81">
        <f>SUMIFS('Pre ISIC Consolidation'!$B50:$AQ50,'Pre ISIC Consolidation'!$B$60:$AQ$60,'SoESCaOMCbIC-capital'!AD$1)</f>
        <v>0</v>
      </c>
      <c r="AE11" s="81">
        <f>SUMIFS('Pre ISIC Consolidation'!$B50:$AQ50,'Pre ISIC Consolidation'!$B$60:$AQ$60,'SoESCaOMCbIC-capital'!AE$1)</f>
        <v>0</v>
      </c>
      <c r="AF11" s="81">
        <f>SUMIFS('Pre ISIC Consolidation'!$B50:$AQ50,'Pre ISIC Consolidation'!$B$60:$AQ$60,'SoESCaOMCbIC-capital'!AF$1)</f>
        <v>0</v>
      </c>
      <c r="AG11" s="81">
        <f>SUMIFS('Pre ISIC Consolidation'!$B50:$AQ50,'Pre ISIC Consolidation'!$B$60:$AQ$60,'SoESCaOMCbIC-capital'!AG$1)</f>
        <v>0</v>
      </c>
      <c r="AH11" s="81">
        <f>SUMIFS('Pre ISIC Consolidation'!$B50:$AQ50,'Pre ISIC Consolidation'!$B$60:$AQ$60,'SoESCaOMCbIC-capital'!AH$1)</f>
        <v>0</v>
      </c>
      <c r="AI11" s="81">
        <f>SUMIFS('Pre ISIC Consolidation'!$B50:$AQ50,'Pre ISIC Consolidation'!$B$60:$AQ$60,'SoESCaOMCbIC-capital'!AI$1)</f>
        <v>0</v>
      </c>
      <c r="AJ11" s="81">
        <f>SUMIFS('Pre ISIC Consolidation'!$B50:$AQ50,'Pre ISIC Consolidation'!$B$60:$AQ$60,'SoESCaOMCbIC-capital'!AJ$1)</f>
        <v>0</v>
      </c>
      <c r="AK11" s="81">
        <f>SUMIFS('Pre ISIC Consolidation'!$B50:$AQ50,'Pre ISIC Consolidation'!$B$60:$AQ$60,'SoESCaOMCbIC-capital'!AK$1)</f>
        <v>0</v>
      </c>
      <c r="AL11" s="81">
        <f>SUMIFS('Pre ISIC Consolidation'!$B50:$AQ50,'Pre ISIC Consolidation'!$B$60:$AQ$60,'SoESCaOMCbIC-capital'!AL$1)</f>
        <v>0</v>
      </c>
      <c r="AM11" s="81">
        <f>SUMIFS('Pre ISIC Consolidation'!$B50:$AQ50,'Pre ISIC Consolidation'!$B$60:$AQ$60,'SoESCaOMCbIC-capital'!AM$1)</f>
        <v>0</v>
      </c>
      <c r="AN11" s="81">
        <f>SUMIFS('Pre ISIC Consolidation'!$B50:$AQ50,'Pre ISIC Consolidation'!$B$60:$AQ$60,'SoESCaOMCbIC-capital'!AN$1)</f>
        <v>0</v>
      </c>
      <c r="AO11" s="81">
        <f>SUMIFS('Pre ISIC Consolidation'!$B50:$AQ50,'Pre ISIC Consolidation'!$B$60:$AQ$60,'SoESCaOMCbIC-capital'!AO$1)</f>
        <v>0</v>
      </c>
      <c r="AP11" s="81">
        <f>SUMIFS('Pre ISIC Consolidation'!$B50:$AQ50,'Pre ISIC Consolidation'!$B$60:$AQ$60,'SoESCaOMCbIC-capital'!AP$1)</f>
        <v>0</v>
      </c>
      <c r="AQ11" s="81">
        <f>SUMIFS('Pre ISIC Consolidation'!$B50:$AQ50,'Pre ISIC Consolidation'!$B$60:$AQ$60,'SoESCaOMCbIC-capital'!AQ$1)</f>
        <v>0</v>
      </c>
    </row>
    <row r="12" spans="1:43" x14ac:dyDescent="0.45">
      <c r="A12" t="s">
        <v>209</v>
      </c>
      <c r="B12" s="81">
        <f>SUMIFS('Pre ISIC Consolidation'!$B51:$AQ51,'Pre ISIC Consolidation'!$B$60:$AQ$60,'SoESCaOMCbIC-capital'!B$1)</f>
        <v>0</v>
      </c>
      <c r="C12" s="81">
        <f>SUMIFS('Pre ISIC Consolidation'!$B51:$AQ51,'Pre ISIC Consolidation'!$B$60:$AQ$60,'SoESCaOMCbIC-capital'!C$1)</f>
        <v>0</v>
      </c>
      <c r="D12" s="81">
        <f>SUMIFS('Pre ISIC Consolidation'!$B51:$AQ51,'Pre ISIC Consolidation'!$B$60:$AQ$60,'SoESCaOMCbIC-capital'!D$1)</f>
        <v>0</v>
      </c>
      <c r="E12" s="81">
        <f>SUMIFS('Pre ISIC Consolidation'!$B51:$AQ51,'Pre ISIC Consolidation'!$B$60:$AQ$60,'SoESCaOMCbIC-capital'!E$1)</f>
        <v>0</v>
      </c>
      <c r="F12" s="81">
        <f>SUMIFS('Pre ISIC Consolidation'!$B51:$AQ51,'Pre ISIC Consolidation'!$B$60:$AQ$60,'SoESCaOMCbIC-capital'!F$1)</f>
        <v>0</v>
      </c>
      <c r="G12" s="81">
        <f>SUMIFS('Pre ISIC Consolidation'!$B51:$AQ51,'Pre ISIC Consolidation'!$B$60:$AQ$60,'SoESCaOMCbIC-capital'!G$1)</f>
        <v>0</v>
      </c>
      <c r="H12" s="81">
        <f>SUMIFS('Pre ISIC Consolidation'!$B51:$AQ51,'Pre ISIC Consolidation'!$B$60:$AQ$60,'SoESCaOMCbIC-capital'!H$1)</f>
        <v>0</v>
      </c>
      <c r="I12" s="81">
        <f>SUMIFS('Pre ISIC Consolidation'!$B51:$AQ51,'Pre ISIC Consolidation'!$B$60:$AQ$60,'SoESCaOMCbIC-capital'!I$1)</f>
        <v>0</v>
      </c>
      <c r="J12" s="81">
        <f>SUMIFS('Pre ISIC Consolidation'!$B51:$AQ51,'Pre ISIC Consolidation'!$B$60:$AQ$60,'SoESCaOMCbIC-capital'!J$1)</f>
        <v>0</v>
      </c>
      <c r="K12" s="81">
        <f>SUMIFS('Pre ISIC Consolidation'!$B51:$AQ51,'Pre ISIC Consolidation'!$B$60:$AQ$60,'SoESCaOMCbIC-capital'!K$1)</f>
        <v>0</v>
      </c>
      <c r="L12" s="81">
        <f>SUMIFS('Pre ISIC Consolidation'!$B51:$AQ51,'Pre ISIC Consolidation'!$B$60:$AQ$60,'SoESCaOMCbIC-capital'!L$1)</f>
        <v>0.10344827586206895</v>
      </c>
      <c r="M12" s="81">
        <f>SUMIFS('Pre ISIC Consolidation'!$B51:$AQ51,'Pre ISIC Consolidation'!$B$60:$AQ$60,'SoESCaOMCbIC-capital'!M$1)</f>
        <v>0</v>
      </c>
      <c r="N12" s="81">
        <f>SUMIFS('Pre ISIC Consolidation'!$B51:$AQ51,'Pre ISIC Consolidation'!$B$60:$AQ$60,'SoESCaOMCbIC-capital'!N$1)</f>
        <v>0</v>
      </c>
      <c r="O12" s="81">
        <f>SUMIFS('Pre ISIC Consolidation'!$B51:$AQ51,'Pre ISIC Consolidation'!$B$60:$AQ$60,'SoESCaOMCbIC-capital'!O$1)</f>
        <v>0</v>
      </c>
      <c r="P12" s="81">
        <f>SUMIFS('Pre ISIC Consolidation'!$B51:$AQ51,'Pre ISIC Consolidation'!$B$60:$AQ$60,'SoESCaOMCbIC-capital'!P$1)</f>
        <v>0</v>
      </c>
      <c r="Q12" s="81">
        <f>SUMIFS('Pre ISIC Consolidation'!$B51:$AQ51,'Pre ISIC Consolidation'!$B$60:$AQ$60,'SoESCaOMCbIC-capital'!Q$1)</f>
        <v>0</v>
      </c>
      <c r="R12" s="81">
        <f>SUMIFS('Pre ISIC Consolidation'!$B51:$AQ51,'Pre ISIC Consolidation'!$B$60:$AQ$60,'SoESCaOMCbIC-capital'!R$1)</f>
        <v>0</v>
      </c>
      <c r="S12" s="81">
        <f>SUMIFS('Pre ISIC Consolidation'!$B51:$AQ51,'Pre ISIC Consolidation'!$B$60:$AQ$60,'SoESCaOMCbIC-capital'!S$1)</f>
        <v>0</v>
      </c>
      <c r="T12" s="81">
        <f>SUMIFS('Pre ISIC Consolidation'!$B51:$AQ51,'Pre ISIC Consolidation'!$B$60:$AQ$60,'SoESCaOMCbIC-capital'!T$1)</f>
        <v>0</v>
      </c>
      <c r="U12" s="81">
        <f>SUMIFS('Pre ISIC Consolidation'!$B51:$AQ51,'Pre ISIC Consolidation'!$B$60:$AQ$60,'SoESCaOMCbIC-capital'!U$1)</f>
        <v>0</v>
      </c>
      <c r="V12" s="81">
        <f>SUMIFS('Pre ISIC Consolidation'!$B51:$AQ51,'Pre ISIC Consolidation'!$B$60:$AQ$60,'SoESCaOMCbIC-capital'!V$1)</f>
        <v>0</v>
      </c>
      <c r="W12" s="81">
        <f>SUMIFS('Pre ISIC Consolidation'!$B51:$AQ51,'Pre ISIC Consolidation'!$B$60:$AQ$60,'SoESCaOMCbIC-capital'!W$1)</f>
        <v>0</v>
      </c>
      <c r="X12" s="81">
        <f>SUMIFS('Pre ISIC Consolidation'!$B51:$AQ51,'Pre ISIC Consolidation'!$B$60:$AQ$60,'SoESCaOMCbIC-capital'!X$1)</f>
        <v>0</v>
      </c>
      <c r="Y12" s="81">
        <f>SUMIFS('Pre ISIC Consolidation'!$B51:$AQ51,'Pre ISIC Consolidation'!$B$60:$AQ$60,'SoESCaOMCbIC-capital'!Y$1)</f>
        <v>0.84482758620689657</v>
      </c>
      <c r="Z12" s="81">
        <f>SUMIFS('Pre ISIC Consolidation'!$B51:$AQ51,'Pre ISIC Consolidation'!$B$60:$AQ$60,'SoESCaOMCbIC-capital'!Z$1)</f>
        <v>0</v>
      </c>
      <c r="AA12" s="81">
        <f>SUMIFS('Pre ISIC Consolidation'!$B51:$AQ51,'Pre ISIC Consolidation'!$B$60:$AQ$60,'SoESCaOMCbIC-capital'!AA$1)</f>
        <v>0</v>
      </c>
      <c r="AB12" s="81">
        <f>SUMIFS('Pre ISIC Consolidation'!$B51:$AQ51,'Pre ISIC Consolidation'!$B$60:$AQ$60,'SoESCaOMCbIC-capital'!AB$1)</f>
        <v>5.1724137931034475E-2</v>
      </c>
      <c r="AC12" s="81">
        <f>SUMIFS('Pre ISIC Consolidation'!$B51:$AQ51,'Pre ISIC Consolidation'!$B$60:$AQ$60,'SoESCaOMCbIC-capital'!AC$1)</f>
        <v>0</v>
      </c>
      <c r="AD12" s="81">
        <f>SUMIFS('Pre ISIC Consolidation'!$B51:$AQ51,'Pre ISIC Consolidation'!$B$60:$AQ$60,'SoESCaOMCbIC-capital'!AD$1)</f>
        <v>0</v>
      </c>
      <c r="AE12" s="81">
        <f>SUMIFS('Pre ISIC Consolidation'!$B51:$AQ51,'Pre ISIC Consolidation'!$B$60:$AQ$60,'SoESCaOMCbIC-capital'!AE$1)</f>
        <v>0</v>
      </c>
      <c r="AF12" s="81">
        <f>SUMIFS('Pre ISIC Consolidation'!$B51:$AQ51,'Pre ISIC Consolidation'!$B$60:$AQ$60,'SoESCaOMCbIC-capital'!AF$1)</f>
        <v>0</v>
      </c>
      <c r="AG12" s="81">
        <f>SUMIFS('Pre ISIC Consolidation'!$B51:$AQ51,'Pre ISIC Consolidation'!$B$60:$AQ$60,'SoESCaOMCbIC-capital'!AG$1)</f>
        <v>0</v>
      </c>
      <c r="AH12" s="81">
        <f>SUMIFS('Pre ISIC Consolidation'!$B51:$AQ51,'Pre ISIC Consolidation'!$B$60:$AQ$60,'SoESCaOMCbIC-capital'!AH$1)</f>
        <v>0</v>
      </c>
      <c r="AI12" s="81">
        <f>SUMIFS('Pre ISIC Consolidation'!$B51:$AQ51,'Pre ISIC Consolidation'!$B$60:$AQ$60,'SoESCaOMCbIC-capital'!AI$1)</f>
        <v>0</v>
      </c>
      <c r="AJ12" s="81">
        <f>SUMIFS('Pre ISIC Consolidation'!$B51:$AQ51,'Pre ISIC Consolidation'!$B$60:$AQ$60,'SoESCaOMCbIC-capital'!AJ$1)</f>
        <v>0</v>
      </c>
      <c r="AK12" s="81">
        <f>SUMIFS('Pre ISIC Consolidation'!$B51:$AQ51,'Pre ISIC Consolidation'!$B$60:$AQ$60,'SoESCaOMCbIC-capital'!AK$1)</f>
        <v>0</v>
      </c>
      <c r="AL12" s="81">
        <f>SUMIFS('Pre ISIC Consolidation'!$B51:$AQ51,'Pre ISIC Consolidation'!$B$60:$AQ$60,'SoESCaOMCbIC-capital'!AL$1)</f>
        <v>0</v>
      </c>
      <c r="AM12" s="81">
        <f>SUMIFS('Pre ISIC Consolidation'!$B51:$AQ51,'Pre ISIC Consolidation'!$B$60:$AQ$60,'SoESCaOMCbIC-capital'!AM$1)</f>
        <v>0</v>
      </c>
      <c r="AN12" s="81">
        <f>SUMIFS('Pre ISIC Consolidation'!$B51:$AQ51,'Pre ISIC Consolidation'!$B$60:$AQ$60,'SoESCaOMCbIC-capital'!AN$1)</f>
        <v>0</v>
      </c>
      <c r="AO12" s="81">
        <f>SUMIFS('Pre ISIC Consolidation'!$B51:$AQ51,'Pre ISIC Consolidation'!$B$60:$AQ$60,'SoESCaOMCbIC-capital'!AO$1)</f>
        <v>0</v>
      </c>
      <c r="AP12" s="81">
        <f>SUMIFS('Pre ISIC Consolidation'!$B51:$AQ51,'Pre ISIC Consolidation'!$B$60:$AQ$60,'SoESCaOMCbIC-capital'!AP$1)</f>
        <v>0</v>
      </c>
      <c r="AQ12" s="81">
        <f>SUMIFS('Pre ISIC Consolidation'!$B51:$AQ51,'Pre ISIC Consolidation'!$B$60:$AQ$60,'SoESCaOMCbIC-capital'!AQ$1)</f>
        <v>0</v>
      </c>
    </row>
    <row r="13" spans="1:43" x14ac:dyDescent="0.45">
      <c r="A13" t="s">
        <v>210</v>
      </c>
      <c r="B13" s="81">
        <f>SUMIFS('Pre ISIC Consolidation'!$B52:$AQ52,'Pre ISIC Consolidation'!$B$60:$AQ$60,'SoESCaOMCbIC-capital'!B$1)</f>
        <v>0</v>
      </c>
      <c r="C13" s="81">
        <f>SUMIFS('Pre ISIC Consolidation'!$B52:$AQ52,'Pre ISIC Consolidation'!$B$60:$AQ$60,'SoESCaOMCbIC-capital'!C$1)</f>
        <v>0</v>
      </c>
      <c r="D13" s="81">
        <f>SUMIFS('Pre ISIC Consolidation'!$B52:$AQ52,'Pre ISIC Consolidation'!$B$60:$AQ$60,'SoESCaOMCbIC-capital'!D$1)</f>
        <v>0</v>
      </c>
      <c r="E13" s="81">
        <f>SUMIFS('Pre ISIC Consolidation'!$B52:$AQ52,'Pre ISIC Consolidation'!$B$60:$AQ$60,'SoESCaOMCbIC-capital'!E$1)</f>
        <v>0</v>
      </c>
      <c r="F13" s="81">
        <f>SUMIFS('Pre ISIC Consolidation'!$B52:$AQ52,'Pre ISIC Consolidation'!$B$60:$AQ$60,'SoESCaOMCbIC-capital'!F$1)</f>
        <v>0</v>
      </c>
      <c r="G13" s="81">
        <f>SUMIFS('Pre ISIC Consolidation'!$B52:$AQ52,'Pre ISIC Consolidation'!$B$60:$AQ$60,'SoESCaOMCbIC-capital'!G$1)</f>
        <v>0</v>
      </c>
      <c r="H13" s="81">
        <f>SUMIFS('Pre ISIC Consolidation'!$B52:$AQ52,'Pre ISIC Consolidation'!$B$60:$AQ$60,'SoESCaOMCbIC-capital'!H$1)</f>
        <v>0</v>
      </c>
      <c r="I13" s="81">
        <f>SUMIFS('Pre ISIC Consolidation'!$B52:$AQ52,'Pre ISIC Consolidation'!$B$60:$AQ$60,'SoESCaOMCbIC-capital'!I$1)</f>
        <v>0</v>
      </c>
      <c r="J13" s="81">
        <f>SUMIFS('Pre ISIC Consolidation'!$B52:$AQ52,'Pre ISIC Consolidation'!$B$60:$AQ$60,'SoESCaOMCbIC-capital'!J$1)</f>
        <v>0</v>
      </c>
      <c r="K13" s="81">
        <f>SUMIFS('Pre ISIC Consolidation'!$B52:$AQ52,'Pre ISIC Consolidation'!$B$60:$AQ$60,'SoESCaOMCbIC-capital'!K$1)</f>
        <v>0</v>
      </c>
      <c r="L13" s="81">
        <f>SUMIFS('Pre ISIC Consolidation'!$B52:$AQ52,'Pre ISIC Consolidation'!$B$60:$AQ$60,'SoESCaOMCbIC-capital'!L$1)</f>
        <v>0.16393442622950818</v>
      </c>
      <c r="M13" s="81">
        <f>SUMIFS('Pre ISIC Consolidation'!$B52:$AQ52,'Pre ISIC Consolidation'!$B$60:$AQ$60,'SoESCaOMCbIC-capital'!M$1)</f>
        <v>0</v>
      </c>
      <c r="N13" s="81">
        <f>SUMIFS('Pre ISIC Consolidation'!$B52:$AQ52,'Pre ISIC Consolidation'!$B$60:$AQ$60,'SoESCaOMCbIC-capital'!N$1)</f>
        <v>0</v>
      </c>
      <c r="O13" s="81">
        <f>SUMIFS('Pre ISIC Consolidation'!$B52:$AQ52,'Pre ISIC Consolidation'!$B$60:$AQ$60,'SoESCaOMCbIC-capital'!O$1)</f>
        <v>0</v>
      </c>
      <c r="P13" s="81">
        <f>SUMIFS('Pre ISIC Consolidation'!$B52:$AQ52,'Pre ISIC Consolidation'!$B$60:$AQ$60,'SoESCaOMCbIC-capital'!P$1)</f>
        <v>0</v>
      </c>
      <c r="Q13" s="81">
        <f>SUMIFS('Pre ISIC Consolidation'!$B52:$AQ52,'Pre ISIC Consolidation'!$B$60:$AQ$60,'SoESCaOMCbIC-capital'!Q$1)</f>
        <v>0</v>
      </c>
      <c r="R13" s="81">
        <f>SUMIFS('Pre ISIC Consolidation'!$B52:$AQ52,'Pre ISIC Consolidation'!$B$60:$AQ$60,'SoESCaOMCbIC-capital'!R$1)</f>
        <v>0</v>
      </c>
      <c r="S13" s="81">
        <f>SUMIFS('Pre ISIC Consolidation'!$B52:$AQ52,'Pre ISIC Consolidation'!$B$60:$AQ$60,'SoESCaOMCbIC-capital'!S$1)</f>
        <v>0</v>
      </c>
      <c r="T13" s="81">
        <f>SUMIFS('Pre ISIC Consolidation'!$B52:$AQ52,'Pre ISIC Consolidation'!$B$60:$AQ$60,'SoESCaOMCbIC-capital'!T$1)</f>
        <v>0</v>
      </c>
      <c r="U13" s="81">
        <f>SUMIFS('Pre ISIC Consolidation'!$B52:$AQ52,'Pre ISIC Consolidation'!$B$60:$AQ$60,'SoESCaOMCbIC-capital'!U$1)</f>
        <v>0</v>
      </c>
      <c r="V13" s="81">
        <f>SUMIFS('Pre ISIC Consolidation'!$B52:$AQ52,'Pre ISIC Consolidation'!$B$60:$AQ$60,'SoESCaOMCbIC-capital'!V$1)</f>
        <v>0</v>
      </c>
      <c r="W13" s="81">
        <f>SUMIFS('Pre ISIC Consolidation'!$B52:$AQ52,'Pre ISIC Consolidation'!$B$60:$AQ$60,'SoESCaOMCbIC-capital'!W$1)</f>
        <v>0</v>
      </c>
      <c r="X13" s="81">
        <f>SUMIFS('Pre ISIC Consolidation'!$B52:$AQ52,'Pre ISIC Consolidation'!$B$60:$AQ$60,'SoESCaOMCbIC-capital'!X$1)</f>
        <v>0</v>
      </c>
      <c r="Y13" s="81">
        <f>SUMIFS('Pre ISIC Consolidation'!$B52:$AQ52,'Pre ISIC Consolidation'!$B$60:$AQ$60,'SoESCaOMCbIC-capital'!Y$1)</f>
        <v>0</v>
      </c>
      <c r="Z13" s="81">
        <f>SUMIFS('Pre ISIC Consolidation'!$B52:$AQ52,'Pre ISIC Consolidation'!$B$60:$AQ$60,'SoESCaOMCbIC-capital'!Z$1)</f>
        <v>0</v>
      </c>
      <c r="AA13" s="81">
        <f>SUMIFS('Pre ISIC Consolidation'!$B52:$AQ52,'Pre ISIC Consolidation'!$B$60:$AQ$60,'SoESCaOMCbIC-capital'!AA$1)</f>
        <v>0</v>
      </c>
      <c r="AB13" s="81">
        <f>SUMIFS('Pre ISIC Consolidation'!$B52:$AQ52,'Pre ISIC Consolidation'!$B$60:$AQ$60,'SoESCaOMCbIC-capital'!AB$1)</f>
        <v>0.76502732240437155</v>
      </c>
      <c r="AC13" s="81">
        <f>SUMIFS('Pre ISIC Consolidation'!$B52:$AQ52,'Pre ISIC Consolidation'!$B$60:$AQ$60,'SoESCaOMCbIC-capital'!AC$1)</f>
        <v>0</v>
      </c>
      <c r="AD13" s="81">
        <f>SUMIFS('Pre ISIC Consolidation'!$B52:$AQ52,'Pre ISIC Consolidation'!$B$60:$AQ$60,'SoESCaOMCbIC-capital'!AD$1)</f>
        <v>0</v>
      </c>
      <c r="AE13" s="81">
        <f>SUMIFS('Pre ISIC Consolidation'!$B52:$AQ52,'Pre ISIC Consolidation'!$B$60:$AQ$60,'SoESCaOMCbIC-capital'!AE$1)</f>
        <v>0</v>
      </c>
      <c r="AF13" s="81">
        <f>SUMIFS('Pre ISIC Consolidation'!$B52:$AQ52,'Pre ISIC Consolidation'!$B$60:$AQ$60,'SoESCaOMCbIC-capital'!AF$1)</f>
        <v>0</v>
      </c>
      <c r="AG13" s="81">
        <f>SUMIFS('Pre ISIC Consolidation'!$B52:$AQ52,'Pre ISIC Consolidation'!$B$60:$AQ$60,'SoESCaOMCbIC-capital'!AG$1)</f>
        <v>0</v>
      </c>
      <c r="AH13" s="81">
        <f>SUMIFS('Pre ISIC Consolidation'!$B52:$AQ52,'Pre ISIC Consolidation'!$B$60:$AQ$60,'SoESCaOMCbIC-capital'!AH$1)</f>
        <v>0</v>
      </c>
      <c r="AI13" s="81">
        <f>SUMIFS('Pre ISIC Consolidation'!$B52:$AQ52,'Pre ISIC Consolidation'!$B$60:$AQ$60,'SoESCaOMCbIC-capital'!AI$1)</f>
        <v>0</v>
      </c>
      <c r="AJ13" s="81">
        <f>SUMIFS('Pre ISIC Consolidation'!$B52:$AQ52,'Pre ISIC Consolidation'!$B$60:$AQ$60,'SoESCaOMCbIC-capital'!AJ$1)</f>
        <v>0</v>
      </c>
      <c r="AK13" s="81">
        <f>SUMIFS('Pre ISIC Consolidation'!$B52:$AQ52,'Pre ISIC Consolidation'!$B$60:$AQ$60,'SoESCaOMCbIC-capital'!AK$1)</f>
        <v>0</v>
      </c>
      <c r="AL13" s="81">
        <f>SUMIFS('Pre ISIC Consolidation'!$B52:$AQ52,'Pre ISIC Consolidation'!$B$60:$AQ$60,'SoESCaOMCbIC-capital'!AL$1)</f>
        <v>7.1038251366120214E-2</v>
      </c>
      <c r="AM13" s="81">
        <f>SUMIFS('Pre ISIC Consolidation'!$B52:$AQ52,'Pre ISIC Consolidation'!$B$60:$AQ$60,'SoESCaOMCbIC-capital'!AM$1)</f>
        <v>0</v>
      </c>
      <c r="AN13" s="81">
        <f>SUMIFS('Pre ISIC Consolidation'!$B52:$AQ52,'Pre ISIC Consolidation'!$B$60:$AQ$60,'SoESCaOMCbIC-capital'!AN$1)</f>
        <v>0</v>
      </c>
      <c r="AO13" s="81">
        <f>SUMIFS('Pre ISIC Consolidation'!$B52:$AQ52,'Pre ISIC Consolidation'!$B$60:$AQ$60,'SoESCaOMCbIC-capital'!AO$1)</f>
        <v>0</v>
      </c>
      <c r="AP13" s="81">
        <f>SUMIFS('Pre ISIC Consolidation'!$B52:$AQ52,'Pre ISIC Consolidation'!$B$60:$AQ$60,'SoESCaOMCbIC-capital'!AP$1)</f>
        <v>0</v>
      </c>
      <c r="AQ13" s="81">
        <f>SUMIFS('Pre ISIC Consolidation'!$B52:$AQ52,'Pre ISIC Consolidation'!$B$60:$AQ$60,'SoESCaOMCbIC-capital'!AQ$1)</f>
        <v>0</v>
      </c>
    </row>
    <row r="14" spans="1:43" x14ac:dyDescent="0.45">
      <c r="A14" t="s">
        <v>211</v>
      </c>
      <c r="B14" s="81">
        <f>SUMIFS('Pre ISIC Consolidation'!$B53:$AQ53,'Pre ISIC Consolidation'!$B$60:$AQ$60,'SoESCaOMCbIC-capital'!B$1)</f>
        <v>0</v>
      </c>
      <c r="C14" s="81">
        <f>SUMIFS('Pre ISIC Consolidation'!$B53:$AQ53,'Pre ISIC Consolidation'!$B$60:$AQ$60,'SoESCaOMCbIC-capital'!C$1)</f>
        <v>0</v>
      </c>
      <c r="D14" s="81">
        <f>SUMIFS('Pre ISIC Consolidation'!$B53:$AQ53,'Pre ISIC Consolidation'!$B$60:$AQ$60,'SoESCaOMCbIC-capital'!D$1)</f>
        <v>1</v>
      </c>
      <c r="E14" s="81">
        <f>SUMIFS('Pre ISIC Consolidation'!$B53:$AQ53,'Pre ISIC Consolidation'!$B$60:$AQ$60,'SoESCaOMCbIC-capital'!E$1)</f>
        <v>0</v>
      </c>
      <c r="F14" s="81">
        <f>SUMIFS('Pre ISIC Consolidation'!$B53:$AQ53,'Pre ISIC Consolidation'!$B$60:$AQ$60,'SoESCaOMCbIC-capital'!F$1)</f>
        <v>0</v>
      </c>
      <c r="G14" s="81">
        <f>SUMIFS('Pre ISIC Consolidation'!$B53:$AQ53,'Pre ISIC Consolidation'!$B$60:$AQ$60,'SoESCaOMCbIC-capital'!G$1)</f>
        <v>0</v>
      </c>
      <c r="H14" s="81">
        <f>SUMIFS('Pre ISIC Consolidation'!$B53:$AQ53,'Pre ISIC Consolidation'!$B$60:$AQ$60,'SoESCaOMCbIC-capital'!H$1)</f>
        <v>0</v>
      </c>
      <c r="I14" s="81">
        <f>SUMIFS('Pre ISIC Consolidation'!$B53:$AQ53,'Pre ISIC Consolidation'!$B$60:$AQ$60,'SoESCaOMCbIC-capital'!I$1)</f>
        <v>0</v>
      </c>
      <c r="J14" s="81">
        <f>SUMIFS('Pre ISIC Consolidation'!$B53:$AQ53,'Pre ISIC Consolidation'!$B$60:$AQ$60,'SoESCaOMCbIC-capital'!J$1)</f>
        <v>0</v>
      </c>
      <c r="K14" s="81">
        <f>SUMIFS('Pre ISIC Consolidation'!$B53:$AQ53,'Pre ISIC Consolidation'!$B$60:$AQ$60,'SoESCaOMCbIC-capital'!K$1)</f>
        <v>0</v>
      </c>
      <c r="L14" s="81">
        <f>SUMIFS('Pre ISIC Consolidation'!$B53:$AQ53,'Pre ISIC Consolidation'!$B$60:$AQ$60,'SoESCaOMCbIC-capital'!L$1)</f>
        <v>0</v>
      </c>
      <c r="M14" s="81">
        <f>SUMIFS('Pre ISIC Consolidation'!$B53:$AQ53,'Pre ISIC Consolidation'!$B$60:$AQ$60,'SoESCaOMCbIC-capital'!M$1)</f>
        <v>1</v>
      </c>
      <c r="N14" s="81">
        <f>SUMIFS('Pre ISIC Consolidation'!$B53:$AQ53,'Pre ISIC Consolidation'!$B$60:$AQ$60,'SoESCaOMCbIC-capital'!N$1)</f>
        <v>0</v>
      </c>
      <c r="O14" s="81">
        <f>SUMIFS('Pre ISIC Consolidation'!$B53:$AQ53,'Pre ISIC Consolidation'!$B$60:$AQ$60,'SoESCaOMCbIC-capital'!O$1)</f>
        <v>0</v>
      </c>
      <c r="P14" s="81">
        <f>SUMIFS('Pre ISIC Consolidation'!$B53:$AQ53,'Pre ISIC Consolidation'!$B$60:$AQ$60,'SoESCaOMCbIC-capital'!P$1)</f>
        <v>0</v>
      </c>
      <c r="Q14" s="81">
        <f>SUMIFS('Pre ISIC Consolidation'!$B53:$AQ53,'Pre ISIC Consolidation'!$B$60:$AQ$60,'SoESCaOMCbIC-capital'!Q$1)</f>
        <v>0</v>
      </c>
      <c r="R14" s="81">
        <f>SUMIFS('Pre ISIC Consolidation'!$B53:$AQ53,'Pre ISIC Consolidation'!$B$60:$AQ$60,'SoESCaOMCbIC-capital'!R$1)</f>
        <v>0</v>
      </c>
      <c r="S14" s="81">
        <f>SUMIFS('Pre ISIC Consolidation'!$B53:$AQ53,'Pre ISIC Consolidation'!$B$60:$AQ$60,'SoESCaOMCbIC-capital'!S$1)</f>
        <v>0</v>
      </c>
      <c r="T14" s="81">
        <f>SUMIFS('Pre ISIC Consolidation'!$B53:$AQ53,'Pre ISIC Consolidation'!$B$60:$AQ$60,'SoESCaOMCbIC-capital'!T$1)</f>
        <v>0</v>
      </c>
      <c r="U14" s="81">
        <f>SUMIFS('Pre ISIC Consolidation'!$B53:$AQ53,'Pre ISIC Consolidation'!$B$60:$AQ$60,'SoESCaOMCbIC-capital'!U$1)</f>
        <v>0</v>
      </c>
      <c r="V14" s="81">
        <f>SUMIFS('Pre ISIC Consolidation'!$B53:$AQ53,'Pre ISIC Consolidation'!$B$60:$AQ$60,'SoESCaOMCbIC-capital'!V$1)</f>
        <v>0</v>
      </c>
      <c r="W14" s="81">
        <f>SUMIFS('Pre ISIC Consolidation'!$B53:$AQ53,'Pre ISIC Consolidation'!$B$60:$AQ$60,'SoESCaOMCbIC-capital'!W$1)</f>
        <v>0</v>
      </c>
      <c r="X14" s="81">
        <f>SUMIFS('Pre ISIC Consolidation'!$B53:$AQ53,'Pre ISIC Consolidation'!$B$60:$AQ$60,'SoESCaOMCbIC-capital'!X$1)</f>
        <v>0</v>
      </c>
      <c r="Y14" s="81">
        <f>SUMIFS('Pre ISIC Consolidation'!$B53:$AQ53,'Pre ISIC Consolidation'!$B$60:$AQ$60,'SoESCaOMCbIC-capital'!Y$1)</f>
        <v>0</v>
      </c>
      <c r="Z14" s="81">
        <f>SUMIFS('Pre ISIC Consolidation'!$B53:$AQ53,'Pre ISIC Consolidation'!$B$60:$AQ$60,'SoESCaOMCbIC-capital'!Z$1)</f>
        <v>0</v>
      </c>
      <c r="AA14" s="81">
        <f>SUMIFS('Pre ISIC Consolidation'!$B53:$AQ53,'Pre ISIC Consolidation'!$B$60:$AQ$60,'SoESCaOMCbIC-capital'!AA$1)</f>
        <v>0</v>
      </c>
      <c r="AB14" s="81">
        <f>SUMIFS('Pre ISIC Consolidation'!$B53:$AQ53,'Pre ISIC Consolidation'!$B$60:$AQ$60,'SoESCaOMCbIC-capital'!AB$1)</f>
        <v>0</v>
      </c>
      <c r="AC14" s="81">
        <f>SUMIFS('Pre ISIC Consolidation'!$B53:$AQ53,'Pre ISIC Consolidation'!$B$60:$AQ$60,'SoESCaOMCbIC-capital'!AC$1)</f>
        <v>0</v>
      </c>
      <c r="AD14" s="81">
        <f>SUMIFS('Pre ISIC Consolidation'!$B53:$AQ53,'Pre ISIC Consolidation'!$B$60:$AQ$60,'SoESCaOMCbIC-capital'!AD$1)</f>
        <v>0</v>
      </c>
      <c r="AE14" s="81">
        <f>SUMIFS('Pre ISIC Consolidation'!$B53:$AQ53,'Pre ISIC Consolidation'!$B$60:$AQ$60,'SoESCaOMCbIC-capital'!AE$1)</f>
        <v>0</v>
      </c>
      <c r="AF14" s="81">
        <f>SUMIFS('Pre ISIC Consolidation'!$B53:$AQ53,'Pre ISIC Consolidation'!$B$60:$AQ$60,'SoESCaOMCbIC-capital'!AF$1)</f>
        <v>0</v>
      </c>
      <c r="AG14" s="81">
        <f>SUMIFS('Pre ISIC Consolidation'!$B53:$AQ53,'Pre ISIC Consolidation'!$B$60:$AQ$60,'SoESCaOMCbIC-capital'!AG$1)</f>
        <v>0</v>
      </c>
      <c r="AH14" s="81">
        <f>SUMIFS('Pre ISIC Consolidation'!$B53:$AQ53,'Pre ISIC Consolidation'!$B$60:$AQ$60,'SoESCaOMCbIC-capital'!AH$1)</f>
        <v>0</v>
      </c>
      <c r="AI14" s="81">
        <f>SUMIFS('Pre ISIC Consolidation'!$B53:$AQ53,'Pre ISIC Consolidation'!$B$60:$AQ$60,'SoESCaOMCbIC-capital'!AI$1)</f>
        <v>0</v>
      </c>
      <c r="AJ14" s="81">
        <f>SUMIFS('Pre ISIC Consolidation'!$B53:$AQ53,'Pre ISIC Consolidation'!$B$60:$AQ$60,'SoESCaOMCbIC-capital'!AJ$1)</f>
        <v>0</v>
      </c>
      <c r="AK14" s="81">
        <f>SUMIFS('Pre ISIC Consolidation'!$B53:$AQ53,'Pre ISIC Consolidation'!$B$60:$AQ$60,'SoESCaOMCbIC-capital'!AK$1)</f>
        <v>0</v>
      </c>
      <c r="AL14" s="81">
        <f>SUMIFS('Pre ISIC Consolidation'!$B53:$AQ53,'Pre ISIC Consolidation'!$B$60:$AQ$60,'SoESCaOMCbIC-capital'!AL$1)</f>
        <v>0</v>
      </c>
      <c r="AM14" s="81">
        <f>SUMIFS('Pre ISIC Consolidation'!$B53:$AQ53,'Pre ISIC Consolidation'!$B$60:$AQ$60,'SoESCaOMCbIC-capital'!AM$1)</f>
        <v>0</v>
      </c>
      <c r="AN14" s="81">
        <f>SUMIFS('Pre ISIC Consolidation'!$B53:$AQ53,'Pre ISIC Consolidation'!$B$60:$AQ$60,'SoESCaOMCbIC-capital'!AN$1)</f>
        <v>0</v>
      </c>
      <c r="AO14" s="81">
        <f>SUMIFS('Pre ISIC Consolidation'!$B53:$AQ53,'Pre ISIC Consolidation'!$B$60:$AQ$60,'SoESCaOMCbIC-capital'!AO$1)</f>
        <v>0</v>
      </c>
      <c r="AP14" s="81">
        <f>SUMIFS('Pre ISIC Consolidation'!$B53:$AQ53,'Pre ISIC Consolidation'!$B$60:$AQ$60,'SoESCaOMCbIC-capital'!AP$1)</f>
        <v>0</v>
      </c>
      <c r="AQ14" s="81">
        <f>SUMIFS('Pre ISIC Consolidation'!$B53:$AQ53,'Pre ISIC Consolidation'!$B$60:$AQ$60,'SoESCaOMCbIC-capital'!AQ$1)</f>
        <v>0</v>
      </c>
    </row>
    <row r="15" spans="1:43" x14ac:dyDescent="0.45">
      <c r="A15" t="s">
        <v>212</v>
      </c>
      <c r="B15" s="81">
        <f>SUMIFS('Pre ISIC Consolidation'!$B54:$AQ54,'Pre ISIC Consolidation'!$B$60:$AQ$60,'SoESCaOMCbIC-capital'!B$1)</f>
        <v>0</v>
      </c>
      <c r="C15" s="81">
        <f>SUMIFS('Pre ISIC Consolidation'!$B54:$AQ54,'Pre ISIC Consolidation'!$B$60:$AQ$60,'SoESCaOMCbIC-capital'!C$1)</f>
        <v>0</v>
      </c>
      <c r="D15" s="81">
        <f>SUMIFS('Pre ISIC Consolidation'!$B54:$AQ54,'Pre ISIC Consolidation'!$B$60:$AQ$60,'SoESCaOMCbIC-capital'!D$1)</f>
        <v>0</v>
      </c>
      <c r="E15" s="81">
        <f>SUMIFS('Pre ISIC Consolidation'!$B54:$AQ54,'Pre ISIC Consolidation'!$B$60:$AQ$60,'SoESCaOMCbIC-capital'!E$1)</f>
        <v>0</v>
      </c>
      <c r="F15" s="81">
        <f>SUMIFS('Pre ISIC Consolidation'!$B54:$AQ54,'Pre ISIC Consolidation'!$B$60:$AQ$60,'SoESCaOMCbIC-capital'!F$1)</f>
        <v>0</v>
      </c>
      <c r="G15" s="81">
        <f>SUMIFS('Pre ISIC Consolidation'!$B54:$AQ54,'Pre ISIC Consolidation'!$B$60:$AQ$60,'SoESCaOMCbIC-capital'!G$1)</f>
        <v>0</v>
      </c>
      <c r="H15" s="81">
        <f>SUMIFS('Pre ISIC Consolidation'!$B54:$AQ54,'Pre ISIC Consolidation'!$B$60:$AQ$60,'SoESCaOMCbIC-capital'!H$1)</f>
        <v>0</v>
      </c>
      <c r="I15" s="81">
        <f>SUMIFS('Pre ISIC Consolidation'!$B54:$AQ54,'Pre ISIC Consolidation'!$B$60:$AQ$60,'SoESCaOMCbIC-capital'!I$1)</f>
        <v>0</v>
      </c>
      <c r="J15" s="81">
        <f>SUMIFS('Pre ISIC Consolidation'!$B54:$AQ54,'Pre ISIC Consolidation'!$B$60:$AQ$60,'SoESCaOMCbIC-capital'!J$1)</f>
        <v>0</v>
      </c>
      <c r="K15" s="81">
        <f>SUMIFS('Pre ISIC Consolidation'!$B54:$AQ54,'Pre ISIC Consolidation'!$B$60:$AQ$60,'SoESCaOMCbIC-capital'!K$1)</f>
        <v>0</v>
      </c>
      <c r="L15" s="81">
        <f>SUMIFS('Pre ISIC Consolidation'!$B54:$AQ54,'Pre ISIC Consolidation'!$B$60:$AQ$60,'SoESCaOMCbIC-capital'!L$1)</f>
        <v>0.10344827586206895</v>
      </c>
      <c r="M15" s="81">
        <f>SUMIFS('Pre ISIC Consolidation'!$B54:$AQ54,'Pre ISIC Consolidation'!$B$60:$AQ$60,'SoESCaOMCbIC-capital'!M$1)</f>
        <v>0</v>
      </c>
      <c r="N15" s="81">
        <f>SUMIFS('Pre ISIC Consolidation'!$B54:$AQ54,'Pre ISIC Consolidation'!$B$60:$AQ$60,'SoESCaOMCbIC-capital'!N$1)</f>
        <v>0</v>
      </c>
      <c r="O15" s="81">
        <f>SUMIFS('Pre ISIC Consolidation'!$B54:$AQ54,'Pre ISIC Consolidation'!$B$60:$AQ$60,'SoESCaOMCbIC-capital'!O$1)</f>
        <v>0</v>
      </c>
      <c r="P15" s="81">
        <f>SUMIFS('Pre ISIC Consolidation'!$B54:$AQ54,'Pre ISIC Consolidation'!$B$60:$AQ$60,'SoESCaOMCbIC-capital'!P$1)</f>
        <v>0</v>
      </c>
      <c r="Q15" s="81">
        <f>SUMIFS('Pre ISIC Consolidation'!$B54:$AQ54,'Pre ISIC Consolidation'!$B$60:$AQ$60,'SoESCaOMCbIC-capital'!Q$1)</f>
        <v>0</v>
      </c>
      <c r="R15" s="81">
        <f>SUMIFS('Pre ISIC Consolidation'!$B54:$AQ54,'Pre ISIC Consolidation'!$B$60:$AQ$60,'SoESCaOMCbIC-capital'!R$1)</f>
        <v>0</v>
      </c>
      <c r="S15" s="81">
        <f>SUMIFS('Pre ISIC Consolidation'!$B54:$AQ54,'Pre ISIC Consolidation'!$B$60:$AQ$60,'SoESCaOMCbIC-capital'!S$1)</f>
        <v>0</v>
      </c>
      <c r="T15" s="81">
        <f>SUMIFS('Pre ISIC Consolidation'!$B54:$AQ54,'Pre ISIC Consolidation'!$B$60:$AQ$60,'SoESCaOMCbIC-capital'!T$1)</f>
        <v>0</v>
      </c>
      <c r="U15" s="81">
        <f>SUMIFS('Pre ISIC Consolidation'!$B54:$AQ54,'Pre ISIC Consolidation'!$B$60:$AQ$60,'SoESCaOMCbIC-capital'!U$1)</f>
        <v>0</v>
      </c>
      <c r="V15" s="81">
        <f>SUMIFS('Pre ISIC Consolidation'!$B54:$AQ54,'Pre ISIC Consolidation'!$B$60:$AQ$60,'SoESCaOMCbIC-capital'!V$1)</f>
        <v>0</v>
      </c>
      <c r="W15" s="81">
        <f>SUMIFS('Pre ISIC Consolidation'!$B54:$AQ54,'Pre ISIC Consolidation'!$B$60:$AQ$60,'SoESCaOMCbIC-capital'!W$1)</f>
        <v>0</v>
      </c>
      <c r="X15" s="81">
        <f>SUMIFS('Pre ISIC Consolidation'!$B54:$AQ54,'Pre ISIC Consolidation'!$B$60:$AQ$60,'SoESCaOMCbIC-capital'!X$1)</f>
        <v>0</v>
      </c>
      <c r="Y15" s="81">
        <f>SUMIFS('Pre ISIC Consolidation'!$B54:$AQ54,'Pre ISIC Consolidation'!$B$60:$AQ$60,'SoESCaOMCbIC-capital'!Y$1)</f>
        <v>0.84482758620689657</v>
      </c>
      <c r="Z15" s="81">
        <f>SUMIFS('Pre ISIC Consolidation'!$B54:$AQ54,'Pre ISIC Consolidation'!$B$60:$AQ$60,'SoESCaOMCbIC-capital'!Z$1)</f>
        <v>0</v>
      </c>
      <c r="AA15" s="81">
        <f>SUMIFS('Pre ISIC Consolidation'!$B54:$AQ54,'Pre ISIC Consolidation'!$B$60:$AQ$60,'SoESCaOMCbIC-capital'!AA$1)</f>
        <v>0</v>
      </c>
      <c r="AB15" s="81">
        <f>SUMIFS('Pre ISIC Consolidation'!$B54:$AQ54,'Pre ISIC Consolidation'!$B$60:$AQ$60,'SoESCaOMCbIC-capital'!AB$1)</f>
        <v>5.1724137931034475E-2</v>
      </c>
      <c r="AC15" s="81">
        <f>SUMIFS('Pre ISIC Consolidation'!$B54:$AQ54,'Pre ISIC Consolidation'!$B$60:$AQ$60,'SoESCaOMCbIC-capital'!AC$1)</f>
        <v>0</v>
      </c>
      <c r="AD15" s="81">
        <f>SUMIFS('Pre ISIC Consolidation'!$B54:$AQ54,'Pre ISIC Consolidation'!$B$60:$AQ$60,'SoESCaOMCbIC-capital'!AD$1)</f>
        <v>0</v>
      </c>
      <c r="AE15" s="81">
        <f>SUMIFS('Pre ISIC Consolidation'!$B54:$AQ54,'Pre ISIC Consolidation'!$B$60:$AQ$60,'SoESCaOMCbIC-capital'!AE$1)</f>
        <v>0</v>
      </c>
      <c r="AF15" s="81">
        <f>SUMIFS('Pre ISIC Consolidation'!$B54:$AQ54,'Pre ISIC Consolidation'!$B$60:$AQ$60,'SoESCaOMCbIC-capital'!AF$1)</f>
        <v>0</v>
      </c>
      <c r="AG15" s="81">
        <f>SUMIFS('Pre ISIC Consolidation'!$B54:$AQ54,'Pre ISIC Consolidation'!$B$60:$AQ$60,'SoESCaOMCbIC-capital'!AG$1)</f>
        <v>0</v>
      </c>
      <c r="AH15" s="81">
        <f>SUMIFS('Pre ISIC Consolidation'!$B54:$AQ54,'Pre ISIC Consolidation'!$B$60:$AQ$60,'SoESCaOMCbIC-capital'!AH$1)</f>
        <v>0</v>
      </c>
      <c r="AI15" s="81">
        <f>SUMIFS('Pre ISIC Consolidation'!$B54:$AQ54,'Pre ISIC Consolidation'!$B$60:$AQ$60,'SoESCaOMCbIC-capital'!AI$1)</f>
        <v>0</v>
      </c>
      <c r="AJ15" s="81">
        <f>SUMIFS('Pre ISIC Consolidation'!$B54:$AQ54,'Pre ISIC Consolidation'!$B$60:$AQ$60,'SoESCaOMCbIC-capital'!AJ$1)</f>
        <v>0</v>
      </c>
      <c r="AK15" s="81">
        <f>SUMIFS('Pre ISIC Consolidation'!$B54:$AQ54,'Pre ISIC Consolidation'!$B$60:$AQ$60,'SoESCaOMCbIC-capital'!AK$1)</f>
        <v>0</v>
      </c>
      <c r="AL15" s="81">
        <f>SUMIFS('Pre ISIC Consolidation'!$B54:$AQ54,'Pre ISIC Consolidation'!$B$60:$AQ$60,'SoESCaOMCbIC-capital'!AL$1)</f>
        <v>0</v>
      </c>
      <c r="AM15" s="81">
        <f>SUMIFS('Pre ISIC Consolidation'!$B54:$AQ54,'Pre ISIC Consolidation'!$B$60:$AQ$60,'SoESCaOMCbIC-capital'!AM$1)</f>
        <v>0</v>
      </c>
      <c r="AN15" s="81">
        <f>SUMIFS('Pre ISIC Consolidation'!$B54:$AQ54,'Pre ISIC Consolidation'!$B$60:$AQ$60,'SoESCaOMCbIC-capital'!AN$1)</f>
        <v>0</v>
      </c>
      <c r="AO15" s="81">
        <f>SUMIFS('Pre ISIC Consolidation'!$B54:$AQ54,'Pre ISIC Consolidation'!$B$60:$AQ$60,'SoESCaOMCbIC-capital'!AO$1)</f>
        <v>0</v>
      </c>
      <c r="AP15" s="81">
        <f>SUMIFS('Pre ISIC Consolidation'!$B54:$AQ54,'Pre ISIC Consolidation'!$B$60:$AQ$60,'SoESCaOMCbIC-capital'!AP$1)</f>
        <v>0</v>
      </c>
      <c r="AQ15" s="81">
        <f>SUMIFS('Pre ISIC Consolidation'!$B54:$AQ54,'Pre ISIC Consolidation'!$B$60:$AQ$60,'SoESCaOMCbIC-capital'!AQ$1)</f>
        <v>0</v>
      </c>
    </row>
    <row r="16" spans="1:43" x14ac:dyDescent="0.45">
      <c r="A16" t="s">
        <v>213</v>
      </c>
      <c r="B16" s="81">
        <f>SUMIFS('Pre ISIC Consolidation'!$B55:$AQ55,'Pre ISIC Consolidation'!$B$60:$AQ$60,'SoESCaOMCbIC-capital'!B$1)</f>
        <v>0</v>
      </c>
      <c r="C16" s="81">
        <f>SUMIFS('Pre ISIC Consolidation'!$B55:$AQ55,'Pre ISIC Consolidation'!$B$60:$AQ$60,'SoESCaOMCbIC-capital'!C$1)</f>
        <v>0</v>
      </c>
      <c r="D16" s="81">
        <f>SUMIFS('Pre ISIC Consolidation'!$B55:$AQ55,'Pre ISIC Consolidation'!$B$60:$AQ$60,'SoESCaOMCbIC-capital'!D$1)</f>
        <v>0</v>
      </c>
      <c r="E16" s="81">
        <f>SUMIFS('Pre ISIC Consolidation'!$B55:$AQ55,'Pre ISIC Consolidation'!$B$60:$AQ$60,'SoESCaOMCbIC-capital'!E$1)</f>
        <v>0</v>
      </c>
      <c r="F16" s="81">
        <f>SUMIFS('Pre ISIC Consolidation'!$B55:$AQ55,'Pre ISIC Consolidation'!$B$60:$AQ$60,'SoESCaOMCbIC-capital'!F$1)</f>
        <v>0</v>
      </c>
      <c r="G16" s="81">
        <f>SUMIFS('Pre ISIC Consolidation'!$B55:$AQ55,'Pre ISIC Consolidation'!$B$60:$AQ$60,'SoESCaOMCbIC-capital'!G$1)</f>
        <v>0</v>
      </c>
      <c r="H16" s="81">
        <f>SUMIFS('Pre ISIC Consolidation'!$B55:$AQ55,'Pre ISIC Consolidation'!$B$60:$AQ$60,'SoESCaOMCbIC-capital'!H$1)</f>
        <v>0</v>
      </c>
      <c r="I16" s="81">
        <f>SUMIFS('Pre ISIC Consolidation'!$B55:$AQ55,'Pre ISIC Consolidation'!$B$60:$AQ$60,'SoESCaOMCbIC-capital'!I$1)</f>
        <v>0</v>
      </c>
      <c r="J16" s="81">
        <f>SUMIFS('Pre ISIC Consolidation'!$B55:$AQ55,'Pre ISIC Consolidation'!$B$60:$AQ$60,'SoESCaOMCbIC-capital'!J$1)</f>
        <v>0</v>
      </c>
      <c r="K16" s="81">
        <f>SUMIFS('Pre ISIC Consolidation'!$B55:$AQ55,'Pre ISIC Consolidation'!$B$60:$AQ$60,'SoESCaOMCbIC-capital'!K$1)</f>
        <v>0</v>
      </c>
      <c r="L16" s="81">
        <f>SUMIFS('Pre ISIC Consolidation'!$B55:$AQ55,'Pre ISIC Consolidation'!$B$60:$AQ$60,'SoESCaOMCbIC-capital'!L$1)</f>
        <v>0.10344827586206895</v>
      </c>
      <c r="M16" s="81">
        <f>SUMIFS('Pre ISIC Consolidation'!$B55:$AQ55,'Pre ISIC Consolidation'!$B$60:$AQ$60,'SoESCaOMCbIC-capital'!M$1)</f>
        <v>0</v>
      </c>
      <c r="N16" s="81">
        <f>SUMIFS('Pre ISIC Consolidation'!$B55:$AQ55,'Pre ISIC Consolidation'!$B$60:$AQ$60,'SoESCaOMCbIC-capital'!N$1)</f>
        <v>0</v>
      </c>
      <c r="O16" s="81">
        <f>SUMIFS('Pre ISIC Consolidation'!$B55:$AQ55,'Pre ISIC Consolidation'!$B$60:$AQ$60,'SoESCaOMCbIC-capital'!O$1)</f>
        <v>0</v>
      </c>
      <c r="P16" s="81">
        <f>SUMIFS('Pre ISIC Consolidation'!$B55:$AQ55,'Pre ISIC Consolidation'!$B$60:$AQ$60,'SoESCaOMCbIC-capital'!P$1)</f>
        <v>0</v>
      </c>
      <c r="Q16" s="81">
        <f>SUMIFS('Pre ISIC Consolidation'!$B55:$AQ55,'Pre ISIC Consolidation'!$B$60:$AQ$60,'SoESCaOMCbIC-capital'!Q$1)</f>
        <v>0</v>
      </c>
      <c r="R16" s="81">
        <f>SUMIFS('Pre ISIC Consolidation'!$B55:$AQ55,'Pre ISIC Consolidation'!$B$60:$AQ$60,'SoESCaOMCbIC-capital'!R$1)</f>
        <v>0</v>
      </c>
      <c r="S16" s="81">
        <f>SUMIFS('Pre ISIC Consolidation'!$B55:$AQ55,'Pre ISIC Consolidation'!$B$60:$AQ$60,'SoESCaOMCbIC-capital'!S$1)</f>
        <v>0</v>
      </c>
      <c r="T16" s="81">
        <f>SUMIFS('Pre ISIC Consolidation'!$B55:$AQ55,'Pre ISIC Consolidation'!$B$60:$AQ$60,'SoESCaOMCbIC-capital'!T$1)</f>
        <v>0</v>
      </c>
      <c r="U16" s="81">
        <f>SUMIFS('Pre ISIC Consolidation'!$B55:$AQ55,'Pre ISIC Consolidation'!$B$60:$AQ$60,'SoESCaOMCbIC-capital'!U$1)</f>
        <v>0</v>
      </c>
      <c r="V16" s="81">
        <f>SUMIFS('Pre ISIC Consolidation'!$B55:$AQ55,'Pre ISIC Consolidation'!$B$60:$AQ$60,'SoESCaOMCbIC-capital'!V$1)</f>
        <v>0</v>
      </c>
      <c r="W16" s="81">
        <f>SUMIFS('Pre ISIC Consolidation'!$B55:$AQ55,'Pre ISIC Consolidation'!$B$60:$AQ$60,'SoESCaOMCbIC-capital'!W$1)</f>
        <v>0</v>
      </c>
      <c r="X16" s="81">
        <f>SUMIFS('Pre ISIC Consolidation'!$B55:$AQ55,'Pre ISIC Consolidation'!$B$60:$AQ$60,'SoESCaOMCbIC-capital'!X$1)</f>
        <v>0</v>
      </c>
      <c r="Y16" s="81">
        <f>SUMIFS('Pre ISIC Consolidation'!$B55:$AQ55,'Pre ISIC Consolidation'!$B$60:$AQ$60,'SoESCaOMCbIC-capital'!Y$1)</f>
        <v>0.84482758620689657</v>
      </c>
      <c r="Z16" s="81">
        <f>SUMIFS('Pre ISIC Consolidation'!$B55:$AQ55,'Pre ISIC Consolidation'!$B$60:$AQ$60,'SoESCaOMCbIC-capital'!Z$1)</f>
        <v>0</v>
      </c>
      <c r="AA16" s="81">
        <f>SUMIFS('Pre ISIC Consolidation'!$B55:$AQ55,'Pre ISIC Consolidation'!$B$60:$AQ$60,'SoESCaOMCbIC-capital'!AA$1)</f>
        <v>0</v>
      </c>
      <c r="AB16" s="81">
        <f>SUMIFS('Pre ISIC Consolidation'!$B55:$AQ55,'Pre ISIC Consolidation'!$B$60:$AQ$60,'SoESCaOMCbIC-capital'!AB$1)</f>
        <v>5.1724137931034475E-2</v>
      </c>
      <c r="AC16" s="81">
        <f>SUMIFS('Pre ISIC Consolidation'!$B55:$AQ55,'Pre ISIC Consolidation'!$B$60:$AQ$60,'SoESCaOMCbIC-capital'!AC$1)</f>
        <v>0</v>
      </c>
      <c r="AD16" s="81">
        <f>SUMIFS('Pre ISIC Consolidation'!$B55:$AQ55,'Pre ISIC Consolidation'!$B$60:$AQ$60,'SoESCaOMCbIC-capital'!AD$1)</f>
        <v>0</v>
      </c>
      <c r="AE16" s="81">
        <f>SUMIFS('Pre ISIC Consolidation'!$B55:$AQ55,'Pre ISIC Consolidation'!$B$60:$AQ$60,'SoESCaOMCbIC-capital'!AE$1)</f>
        <v>0</v>
      </c>
      <c r="AF16" s="81">
        <f>SUMIFS('Pre ISIC Consolidation'!$B55:$AQ55,'Pre ISIC Consolidation'!$B$60:$AQ$60,'SoESCaOMCbIC-capital'!AF$1)</f>
        <v>0</v>
      </c>
      <c r="AG16" s="81">
        <f>SUMIFS('Pre ISIC Consolidation'!$B55:$AQ55,'Pre ISIC Consolidation'!$B$60:$AQ$60,'SoESCaOMCbIC-capital'!AG$1)</f>
        <v>0</v>
      </c>
      <c r="AH16" s="81">
        <f>SUMIFS('Pre ISIC Consolidation'!$B55:$AQ55,'Pre ISIC Consolidation'!$B$60:$AQ$60,'SoESCaOMCbIC-capital'!AH$1)</f>
        <v>0</v>
      </c>
      <c r="AI16" s="81">
        <f>SUMIFS('Pre ISIC Consolidation'!$B55:$AQ55,'Pre ISIC Consolidation'!$B$60:$AQ$60,'SoESCaOMCbIC-capital'!AI$1)</f>
        <v>0</v>
      </c>
      <c r="AJ16" s="81">
        <f>SUMIFS('Pre ISIC Consolidation'!$B55:$AQ55,'Pre ISIC Consolidation'!$B$60:$AQ$60,'SoESCaOMCbIC-capital'!AJ$1)</f>
        <v>0</v>
      </c>
      <c r="AK16" s="81">
        <f>SUMIFS('Pre ISIC Consolidation'!$B55:$AQ55,'Pre ISIC Consolidation'!$B$60:$AQ$60,'SoESCaOMCbIC-capital'!AK$1)</f>
        <v>0</v>
      </c>
      <c r="AL16" s="81">
        <f>SUMIFS('Pre ISIC Consolidation'!$B55:$AQ55,'Pre ISIC Consolidation'!$B$60:$AQ$60,'SoESCaOMCbIC-capital'!AL$1)</f>
        <v>0</v>
      </c>
      <c r="AM16" s="81">
        <f>SUMIFS('Pre ISIC Consolidation'!$B55:$AQ55,'Pre ISIC Consolidation'!$B$60:$AQ$60,'SoESCaOMCbIC-capital'!AM$1)</f>
        <v>0</v>
      </c>
      <c r="AN16" s="81">
        <f>SUMIFS('Pre ISIC Consolidation'!$B55:$AQ55,'Pre ISIC Consolidation'!$B$60:$AQ$60,'SoESCaOMCbIC-capital'!AN$1)</f>
        <v>0</v>
      </c>
      <c r="AO16" s="81">
        <f>SUMIFS('Pre ISIC Consolidation'!$B55:$AQ55,'Pre ISIC Consolidation'!$B$60:$AQ$60,'SoESCaOMCbIC-capital'!AO$1)</f>
        <v>0</v>
      </c>
      <c r="AP16" s="81">
        <f>SUMIFS('Pre ISIC Consolidation'!$B55:$AQ55,'Pre ISIC Consolidation'!$B$60:$AQ$60,'SoESCaOMCbIC-capital'!AP$1)</f>
        <v>0</v>
      </c>
      <c r="AQ16" s="81">
        <f>SUMIFS('Pre ISIC Consolidation'!$B55:$AQ55,'Pre ISIC Consolidation'!$B$60:$AQ$60,'SoESCaOMCbIC-capital'!AQ$1)</f>
        <v>0</v>
      </c>
    </row>
    <row r="17" spans="1:43" x14ac:dyDescent="0.45">
      <c r="A17" t="s">
        <v>214</v>
      </c>
      <c r="B17" s="81">
        <f>SUMIFS('Pre ISIC Consolidation'!$B56:$AQ56,'Pre ISIC Consolidation'!$B$60:$AQ$60,'SoESCaOMCbIC-capital'!B$1)</f>
        <v>0</v>
      </c>
      <c r="C17" s="81">
        <f>SUMIFS('Pre ISIC Consolidation'!$B56:$AQ56,'Pre ISIC Consolidation'!$B$60:$AQ$60,'SoESCaOMCbIC-capital'!C$1)</f>
        <v>0</v>
      </c>
      <c r="D17" s="81">
        <f>SUMIFS('Pre ISIC Consolidation'!$B56:$AQ56,'Pre ISIC Consolidation'!$B$60:$AQ$60,'SoESCaOMCbIC-capital'!D$1)</f>
        <v>0</v>
      </c>
      <c r="E17" s="81">
        <f>SUMIFS('Pre ISIC Consolidation'!$B56:$AQ56,'Pre ISIC Consolidation'!$B$60:$AQ$60,'SoESCaOMCbIC-capital'!E$1)</f>
        <v>0</v>
      </c>
      <c r="F17" s="81">
        <f>SUMIFS('Pre ISIC Consolidation'!$B56:$AQ56,'Pre ISIC Consolidation'!$B$60:$AQ$60,'SoESCaOMCbIC-capital'!F$1)</f>
        <v>0</v>
      </c>
      <c r="G17" s="81">
        <f>SUMIFS('Pre ISIC Consolidation'!$B56:$AQ56,'Pre ISIC Consolidation'!$B$60:$AQ$60,'SoESCaOMCbIC-capital'!G$1)</f>
        <v>0</v>
      </c>
      <c r="H17" s="81">
        <f>SUMIFS('Pre ISIC Consolidation'!$B56:$AQ56,'Pre ISIC Consolidation'!$B$60:$AQ$60,'SoESCaOMCbIC-capital'!H$1)</f>
        <v>0</v>
      </c>
      <c r="I17" s="81">
        <f>SUMIFS('Pre ISIC Consolidation'!$B56:$AQ56,'Pre ISIC Consolidation'!$B$60:$AQ$60,'SoESCaOMCbIC-capital'!I$1)</f>
        <v>0</v>
      </c>
      <c r="J17" s="81">
        <f>SUMIFS('Pre ISIC Consolidation'!$B56:$AQ56,'Pre ISIC Consolidation'!$B$60:$AQ$60,'SoESCaOMCbIC-capital'!J$1)</f>
        <v>0</v>
      </c>
      <c r="K17" s="81">
        <f>SUMIFS('Pre ISIC Consolidation'!$B56:$AQ56,'Pre ISIC Consolidation'!$B$60:$AQ$60,'SoESCaOMCbIC-capital'!K$1)</f>
        <v>0</v>
      </c>
      <c r="L17" s="81">
        <f>SUMIFS('Pre ISIC Consolidation'!$B56:$AQ56,'Pre ISIC Consolidation'!$B$60:$AQ$60,'SoESCaOMCbIC-capital'!L$1)</f>
        <v>0.73616786946062651</v>
      </c>
      <c r="M17" s="81">
        <f>SUMIFS('Pre ISIC Consolidation'!$B56:$AQ56,'Pre ISIC Consolidation'!$B$60:$AQ$60,'SoESCaOMCbIC-capital'!M$1)</f>
        <v>0</v>
      </c>
      <c r="N17" s="81">
        <f>SUMIFS('Pre ISIC Consolidation'!$B56:$AQ56,'Pre ISIC Consolidation'!$B$60:$AQ$60,'SoESCaOMCbIC-capital'!N$1)</f>
        <v>0</v>
      </c>
      <c r="O17" s="81">
        <f>SUMIFS('Pre ISIC Consolidation'!$B56:$AQ56,'Pre ISIC Consolidation'!$B$60:$AQ$60,'SoESCaOMCbIC-capital'!O$1)</f>
        <v>0</v>
      </c>
      <c r="P17" s="81">
        <f>SUMIFS('Pre ISIC Consolidation'!$B56:$AQ56,'Pre ISIC Consolidation'!$B$60:$AQ$60,'SoESCaOMCbIC-capital'!P$1)</f>
        <v>0</v>
      </c>
      <c r="Q17" s="81">
        <f>SUMIFS('Pre ISIC Consolidation'!$B56:$AQ56,'Pre ISIC Consolidation'!$B$60:$AQ$60,'SoESCaOMCbIC-capital'!Q$1)</f>
        <v>0</v>
      </c>
      <c r="R17" s="81">
        <f>SUMIFS('Pre ISIC Consolidation'!$B56:$AQ56,'Pre ISIC Consolidation'!$B$60:$AQ$60,'SoESCaOMCbIC-capital'!R$1)</f>
        <v>0</v>
      </c>
      <c r="S17" s="81">
        <f>SUMIFS('Pre ISIC Consolidation'!$B56:$AQ56,'Pre ISIC Consolidation'!$B$60:$AQ$60,'SoESCaOMCbIC-capital'!S$1)</f>
        <v>0</v>
      </c>
      <c r="T17" s="81">
        <f>SUMIFS('Pre ISIC Consolidation'!$B56:$AQ56,'Pre ISIC Consolidation'!$B$60:$AQ$60,'SoESCaOMCbIC-capital'!T$1)</f>
        <v>0</v>
      </c>
      <c r="U17" s="81">
        <f>SUMIFS('Pre ISIC Consolidation'!$B56:$AQ56,'Pre ISIC Consolidation'!$B$60:$AQ$60,'SoESCaOMCbIC-capital'!U$1)</f>
        <v>0</v>
      </c>
      <c r="V17" s="81">
        <f>SUMIFS('Pre ISIC Consolidation'!$B56:$AQ56,'Pre ISIC Consolidation'!$B$60:$AQ$60,'SoESCaOMCbIC-capital'!V$1)</f>
        <v>0</v>
      </c>
      <c r="W17" s="81">
        <f>SUMIFS('Pre ISIC Consolidation'!$B56:$AQ56,'Pre ISIC Consolidation'!$B$60:$AQ$60,'SoESCaOMCbIC-capital'!W$1)</f>
        <v>0</v>
      </c>
      <c r="X17" s="81">
        <f>SUMIFS('Pre ISIC Consolidation'!$B56:$AQ56,'Pre ISIC Consolidation'!$B$60:$AQ$60,'SoESCaOMCbIC-capital'!X$1)</f>
        <v>0</v>
      </c>
      <c r="Y17" s="81">
        <f>SUMIFS('Pre ISIC Consolidation'!$B56:$AQ56,'Pre ISIC Consolidation'!$B$60:$AQ$60,'SoESCaOMCbIC-capital'!Y$1)</f>
        <v>0</v>
      </c>
      <c r="Z17" s="81">
        <f>SUMIFS('Pre ISIC Consolidation'!$B56:$AQ56,'Pre ISIC Consolidation'!$B$60:$AQ$60,'SoESCaOMCbIC-capital'!Z$1)</f>
        <v>0</v>
      </c>
      <c r="AA17" s="81">
        <f>SUMIFS('Pre ISIC Consolidation'!$B56:$AQ56,'Pre ISIC Consolidation'!$B$60:$AQ$60,'SoESCaOMCbIC-capital'!AA$1)</f>
        <v>0</v>
      </c>
      <c r="AB17" s="81">
        <f>SUMIFS('Pre ISIC Consolidation'!$B56:$AQ56,'Pre ISIC Consolidation'!$B$60:$AQ$60,'SoESCaOMCbIC-capital'!AB$1)</f>
        <v>0.26383213053937338</v>
      </c>
      <c r="AC17" s="81">
        <f>SUMIFS('Pre ISIC Consolidation'!$B56:$AQ56,'Pre ISIC Consolidation'!$B$60:$AQ$60,'SoESCaOMCbIC-capital'!AC$1)</f>
        <v>0</v>
      </c>
      <c r="AD17" s="81">
        <f>SUMIFS('Pre ISIC Consolidation'!$B56:$AQ56,'Pre ISIC Consolidation'!$B$60:$AQ$60,'SoESCaOMCbIC-capital'!AD$1)</f>
        <v>0</v>
      </c>
      <c r="AE17" s="81">
        <f>SUMIFS('Pre ISIC Consolidation'!$B56:$AQ56,'Pre ISIC Consolidation'!$B$60:$AQ$60,'SoESCaOMCbIC-capital'!AE$1)</f>
        <v>0</v>
      </c>
      <c r="AF17" s="81">
        <f>SUMIFS('Pre ISIC Consolidation'!$B56:$AQ56,'Pre ISIC Consolidation'!$B$60:$AQ$60,'SoESCaOMCbIC-capital'!AF$1)</f>
        <v>0</v>
      </c>
      <c r="AG17" s="81">
        <f>SUMIFS('Pre ISIC Consolidation'!$B56:$AQ56,'Pre ISIC Consolidation'!$B$60:$AQ$60,'SoESCaOMCbIC-capital'!AG$1)</f>
        <v>0</v>
      </c>
      <c r="AH17" s="81">
        <f>SUMIFS('Pre ISIC Consolidation'!$B56:$AQ56,'Pre ISIC Consolidation'!$B$60:$AQ$60,'SoESCaOMCbIC-capital'!AH$1)</f>
        <v>0</v>
      </c>
      <c r="AI17" s="81">
        <f>SUMIFS('Pre ISIC Consolidation'!$B56:$AQ56,'Pre ISIC Consolidation'!$B$60:$AQ$60,'SoESCaOMCbIC-capital'!AI$1)</f>
        <v>0</v>
      </c>
      <c r="AJ17" s="81">
        <f>SUMIFS('Pre ISIC Consolidation'!$B56:$AQ56,'Pre ISIC Consolidation'!$B$60:$AQ$60,'SoESCaOMCbIC-capital'!AJ$1)</f>
        <v>0</v>
      </c>
      <c r="AK17" s="81">
        <f>SUMIFS('Pre ISIC Consolidation'!$B56:$AQ56,'Pre ISIC Consolidation'!$B$60:$AQ$60,'SoESCaOMCbIC-capital'!AK$1)</f>
        <v>0</v>
      </c>
      <c r="AL17" s="81">
        <f>SUMIFS('Pre ISIC Consolidation'!$B56:$AQ56,'Pre ISIC Consolidation'!$B$60:$AQ$60,'SoESCaOMCbIC-capital'!AL$1)</f>
        <v>0</v>
      </c>
      <c r="AM17" s="81">
        <f>SUMIFS('Pre ISIC Consolidation'!$B56:$AQ56,'Pre ISIC Consolidation'!$B$60:$AQ$60,'SoESCaOMCbIC-capital'!AM$1)</f>
        <v>0</v>
      </c>
      <c r="AN17" s="81">
        <f>SUMIFS('Pre ISIC Consolidation'!$B56:$AQ56,'Pre ISIC Consolidation'!$B$60:$AQ$60,'SoESCaOMCbIC-capital'!AN$1)</f>
        <v>0</v>
      </c>
      <c r="AO17" s="81">
        <f>SUMIFS('Pre ISIC Consolidation'!$B56:$AQ56,'Pre ISIC Consolidation'!$B$60:$AQ$60,'SoESCaOMCbIC-capital'!AO$1)</f>
        <v>0</v>
      </c>
      <c r="AP17" s="81">
        <f>SUMIFS('Pre ISIC Consolidation'!$B56:$AQ56,'Pre ISIC Consolidation'!$B$60:$AQ$60,'SoESCaOMCbIC-capital'!AP$1)</f>
        <v>0</v>
      </c>
      <c r="AQ17" s="81">
        <f>SUMIFS('Pre ISIC Consolidation'!$B56:$AQ56,'Pre ISIC Consolidation'!$B$60:$AQ$60,'SoESCaOMCbIC-capital'!AQ$1)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OECD Mapping</vt:lpstr>
      <vt:lpstr>Cost Breakdowns</vt:lpstr>
      <vt:lpstr>Pre ISIC Consolidation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MeganM</cp:lastModifiedBy>
  <dcterms:created xsi:type="dcterms:W3CDTF">2020-06-18T16:32:51Z</dcterms:created>
  <dcterms:modified xsi:type="dcterms:W3CDTF">2021-05-12T15:47:24Z</dcterms:modified>
</cp:coreProperties>
</file>