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nergyinnovation.sharepoint.com/sites/EUEPSModeling/Shared Documents/InputData_EI+Agora/land/CApULAbIFM/"/>
    </mc:Choice>
  </mc:AlternateContent>
  <xr:revisionPtr revIDLastSave="50" documentId="13_ncr:1_{3EF08A53-F280-4704-83EC-0E3DACD573C5}" xr6:coauthVersionLast="47" xr6:coauthVersionMax="47" xr10:uidLastSave="{9C91ADF6-5A35-4292-B74B-BCB7992215E1}"/>
  <bookViews>
    <workbookView xWindow="-110" yWindow="-110" windowWidth="19420" windowHeight="11500" activeTab="2" xr2:uid="{00000000-000D-0000-FFFF-FFFF00000000}"/>
  </bookViews>
  <sheets>
    <sheet name="About" sheetId="1" r:id="rId1"/>
    <sheet name="Data" sheetId="4" r:id="rId2"/>
    <sheet name="CApULAbIFM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A3" i="4" l="1"/>
</calcChain>
</file>

<file path=xl/sharedStrings.xml><?xml version="1.0" encoding="utf-8"?>
<sst xmlns="http://schemas.openxmlformats.org/spreadsheetml/2006/main" count="21" uniqueCount="20">
  <si>
    <t>CApULAbIFM CO2 Abated per Unit Land Area by Improved Forest Management</t>
  </si>
  <si>
    <t>Source:</t>
  </si>
  <si>
    <t>CO2 per land unit: forest management</t>
  </si>
  <si>
    <t>Nature4Climate</t>
  </si>
  <si>
    <t>US Carbon Mapper</t>
  </si>
  <si>
    <t>https://nature4climate.org/nature-in-action/ncs-world-atlas/</t>
  </si>
  <si>
    <t>Data underlying the online mapper send by Chris Zganjar upon request March 2023</t>
  </si>
  <si>
    <t>Total EU Forest Acreage</t>
  </si>
  <si>
    <t>Eurostat</t>
  </si>
  <si>
    <t>Area of wooded land</t>
  </si>
  <si>
    <t>https://ec.europa.eu/eurostat/databrowser/view/FOR_AREA_EFA__custom_672302/bookmark/table?lang=en&amp;bookmarkId=2b089c56-a550-4f87-943e-0989dacf605a</t>
  </si>
  <si>
    <t>EU Forest Acreage</t>
  </si>
  <si>
    <t>thousand hectares</t>
  </si>
  <si>
    <t>acres</t>
  </si>
  <si>
    <t>Per Acre</t>
  </si>
  <si>
    <t>CO2 Abated (g)</t>
  </si>
  <si>
    <t>Units</t>
  </si>
  <si>
    <t>TgCO2e/year</t>
  </si>
  <si>
    <t>Improved Forest Management</t>
  </si>
  <si>
    <t>Total abatement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</si>
</sst>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0" applyFont="1"/>
    <xf numFmtId="0" fontId="1" fillId="0" borderId="0" xfId="0" applyFont="1" applyAlignment="1">
      <alignment horizontal="center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B4" sqref="B4"/>
    </sheetView>
  </sheetViews>
  <sheetFormatPr defaultRowHeight="14.5" x14ac:dyDescent="0.35"/>
  <cols>
    <col min="2" max="2" width="76.1796875" bestFit="1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4" t="s">
        <v>2</v>
      </c>
    </row>
    <row r="4" spans="1:2" x14ac:dyDescent="0.35">
      <c r="B4" t="s">
        <v>3</v>
      </c>
    </row>
    <row r="5" spans="1:2" x14ac:dyDescent="0.35">
      <c r="B5" s="5" t="s">
        <v>4</v>
      </c>
    </row>
    <row r="6" spans="1:2" x14ac:dyDescent="0.35">
      <c r="B6" t="s">
        <v>5</v>
      </c>
    </row>
    <row r="7" spans="1:2" x14ac:dyDescent="0.35">
      <c r="B7" s="6" t="s">
        <v>6</v>
      </c>
    </row>
    <row r="9" spans="1:2" x14ac:dyDescent="0.35">
      <c r="B9" s="4" t="s">
        <v>7</v>
      </c>
    </row>
    <row r="10" spans="1:2" x14ac:dyDescent="0.35">
      <c r="B10" t="s">
        <v>8</v>
      </c>
    </row>
    <row r="11" spans="1:2" x14ac:dyDescent="0.35">
      <c r="B11" s="5">
        <v>2023</v>
      </c>
    </row>
    <row r="12" spans="1:2" x14ac:dyDescent="0.35">
      <c r="B12" t="s">
        <v>9</v>
      </c>
    </row>
    <row r="13" spans="1:2" x14ac:dyDescent="0.35">
      <c r="B13" s="6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2EF59-A10D-4ACA-A2F1-587B3F39B01B}">
  <dimension ref="A1:C7"/>
  <sheetViews>
    <sheetView workbookViewId="0">
      <selection activeCell="B8" sqref="B8"/>
    </sheetView>
  </sheetViews>
  <sheetFormatPr defaultRowHeight="14.5" x14ac:dyDescent="0.35"/>
  <cols>
    <col min="1" max="1" width="10.26953125" customWidth="1"/>
    <col min="2" max="2" width="28.90625" bestFit="1" customWidth="1"/>
  </cols>
  <sheetData>
    <row r="1" spans="1:3" x14ac:dyDescent="0.35">
      <c r="A1" s="7" t="s">
        <v>11</v>
      </c>
      <c r="B1" s="7"/>
    </row>
    <row r="2" spans="1:3" x14ac:dyDescent="0.35">
      <c r="A2">
        <v>159497</v>
      </c>
      <c r="B2" t="s">
        <v>12</v>
      </c>
    </row>
    <row r="3" spans="1:3" x14ac:dyDescent="0.35">
      <c r="A3">
        <f>A2*1000*2.471</f>
        <v>394117087</v>
      </c>
      <c r="B3" t="s">
        <v>13</v>
      </c>
    </row>
    <row r="5" spans="1:3" x14ac:dyDescent="0.35">
      <c r="A5" t="s">
        <v>3</v>
      </c>
    </row>
    <row r="6" spans="1:3" x14ac:dyDescent="0.35">
      <c r="A6" s="1" t="s">
        <v>16</v>
      </c>
      <c r="B6" s="8" t="s">
        <v>18</v>
      </c>
    </row>
    <row r="7" spans="1:3" x14ac:dyDescent="0.35">
      <c r="A7" t="s">
        <v>17</v>
      </c>
      <c r="B7" t="s">
        <v>19</v>
      </c>
      <c r="C7">
        <v>59.15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tabSelected="1" workbookViewId="0">
      <selection activeCell="B3" sqref="B3"/>
    </sheetView>
  </sheetViews>
  <sheetFormatPr defaultRowHeight="14.5" x14ac:dyDescent="0.35"/>
  <cols>
    <col min="1" max="1" width="15.1796875" customWidth="1"/>
    <col min="2" max="2" width="10.453125" bestFit="1" customWidth="1"/>
  </cols>
  <sheetData>
    <row r="1" spans="1:2" x14ac:dyDescent="0.35">
      <c r="B1" s="2" t="s">
        <v>14</v>
      </c>
    </row>
    <row r="2" spans="1:2" x14ac:dyDescent="0.35">
      <c r="A2" t="s">
        <v>15</v>
      </c>
      <c r="B2" s="3">
        <f>(Data!C7*10^12)/Data!A3</f>
        <v>150082.30282591123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F5D857B3-7968-4F00-B6D5-7266C82B9E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EA0462-F3C4-4FF4-946E-B2DEAE0AF01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3B51F1-6518-4D31-807F-B95E3F953940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CApULAbIFM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Mary Francis Swint</cp:lastModifiedBy>
  <cp:revision/>
  <dcterms:created xsi:type="dcterms:W3CDTF">2017-01-27T07:34:22Z</dcterms:created>
  <dcterms:modified xsi:type="dcterms:W3CDTF">2023-12-06T17:06:44Z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