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elec\BHRbEF\"/>
    </mc:Choice>
  </mc:AlternateContent>
  <xr:revisionPtr revIDLastSave="0" documentId="13_ncr:1_{B9A2C20D-89C5-4EA8-9D19-072EF53F7BC7}" xr6:coauthVersionLast="47" xr6:coauthVersionMax="47" xr10:uidLastSave="{00000000-0000-0000-0000-000000000000}"/>
  <bookViews>
    <workbookView xWindow="58590" yWindow="3045" windowWidth="27090" windowHeight="13800" tabRatio="697" firstSheet="2" activeTab="8" xr2:uid="{00000000-000D-0000-FFFF-FFFF00000000}"/>
  </bookViews>
  <sheets>
    <sheet name="About" sheetId="1" r:id="rId1"/>
    <sheet name="Electricity Balance EU28" sheetId="15" r:id="rId2"/>
    <sheet name="Electricity Balance UK" sheetId="14" r:id="rId3"/>
    <sheet name="Electricity Balance EU27" sheetId="8" r:id="rId4"/>
    <sheet name="Net Generation Efficiency" sheetId="11" r:id="rId5"/>
    <sheet name="Net Electricity Generation" sheetId="12" r:id="rId6"/>
    <sheet name="Natural Gas Calcs" sheetId="13" r:id="rId7"/>
    <sheet name="Adjustment for Own Use" sheetId="9" r:id="rId8"/>
    <sheet name="BHRbEF" sheetId="3" r:id="rId9"/>
  </sheets>
  <externalReferences>
    <externalReference r:id="rId10"/>
  </externalReferences>
  <definedNames>
    <definedName name="btu_per_kWh">About!$A$28</definedName>
    <definedName name="_xlnm.Print_Titles" localSheetId="3">'Electricity Balance EU27'!$1:$1</definedName>
    <definedName name="_xlnm.Print_Titles" localSheetId="1">'Electricity Balance EU28'!$1:$1</definedName>
    <definedName name="_xlnm.Print_Titles" localSheetId="2">'Electricity Balance UK'!$1:$1</definedName>
    <definedName name="_xlnm.Print_Titles" localSheetId="5">'Net Electricity Generation'!$1:$1</definedName>
    <definedName name="_xlnm.Print_Titles" localSheetId="4">'Net Generation Efficiency'!$1:$1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8" l="1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AZ209" i="12" l="1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AZ208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AZ207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AZ206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AZ205" i="12"/>
  <c r="AY205" i="12"/>
  <c r="AX205" i="12"/>
  <c r="AW205" i="12"/>
  <c r="AV205" i="12"/>
  <c r="AU205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AZ204" i="12"/>
  <c r="AY204" i="12"/>
  <c r="AX204" i="12"/>
  <c r="AW204" i="12"/>
  <c r="AV204" i="12"/>
  <c r="AU204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AZ203" i="12"/>
  <c r="AY203" i="12"/>
  <c r="AX203" i="12"/>
  <c r="AW203" i="12"/>
  <c r="AV203" i="12"/>
  <c r="AU203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AZ202" i="12"/>
  <c r="AY202" i="12"/>
  <c r="AX202" i="12"/>
  <c r="AW202" i="12"/>
  <c r="AV202" i="12"/>
  <c r="AU202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AZ201" i="12"/>
  <c r="AY201" i="12"/>
  <c r="AX201" i="12"/>
  <c r="AW201" i="12"/>
  <c r="AV201" i="12"/>
  <c r="AU201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AZ200" i="12"/>
  <c r="AY200" i="12"/>
  <c r="AX200" i="12"/>
  <c r="AW200" i="12"/>
  <c r="AV200" i="12"/>
  <c r="AU200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AZ199" i="12"/>
  <c r="AY199" i="12"/>
  <c r="AX199" i="12"/>
  <c r="AW199" i="12"/>
  <c r="AV199" i="12"/>
  <c r="AU199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AZ198" i="12"/>
  <c r="AY198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AZ197" i="12"/>
  <c r="AY197" i="12"/>
  <c r="AX197" i="12"/>
  <c r="AW197" i="12"/>
  <c r="AV197" i="12"/>
  <c r="AU197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AZ196" i="12"/>
  <c r="AY196" i="12"/>
  <c r="AX196" i="12"/>
  <c r="AW196" i="12"/>
  <c r="AV196" i="12"/>
  <c r="AU196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AZ195" i="12"/>
  <c r="AY195" i="12"/>
  <c r="AX195" i="12"/>
  <c r="AW195" i="12"/>
  <c r="AV195" i="12"/>
  <c r="AU195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AZ194" i="12"/>
  <c r="AY194" i="12"/>
  <c r="AX194" i="12"/>
  <c r="AW194" i="12"/>
  <c r="AV194" i="12"/>
  <c r="AU194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AZ193" i="12"/>
  <c r="AY193" i="12"/>
  <c r="AX193" i="12"/>
  <c r="AW193" i="12"/>
  <c r="AV193" i="12"/>
  <c r="AU193" i="12"/>
  <c r="AT193" i="12"/>
  <c r="AS193" i="12"/>
  <c r="AR193" i="12"/>
  <c r="AQ193" i="12"/>
  <c r="AP193" i="12"/>
  <c r="AO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AZ192" i="12"/>
  <c r="AY192" i="12"/>
  <c r="AX192" i="12"/>
  <c r="AW192" i="12"/>
  <c r="AV192" i="12"/>
  <c r="AU192" i="12"/>
  <c r="AT192" i="12"/>
  <c r="AS192" i="12"/>
  <c r="AR192" i="12"/>
  <c r="AQ192" i="12"/>
  <c r="AP192" i="12"/>
  <c r="AO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AZ191" i="12"/>
  <c r="AY191" i="12"/>
  <c r="AX191" i="12"/>
  <c r="AW191" i="12"/>
  <c r="AV191" i="12"/>
  <c r="AU191" i="12"/>
  <c r="AT191" i="12"/>
  <c r="AS191" i="12"/>
  <c r="AR191" i="12"/>
  <c r="AQ191" i="12"/>
  <c r="AP191" i="12"/>
  <c r="AO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AZ190" i="12"/>
  <c r="AY190" i="12"/>
  <c r="AX190" i="12"/>
  <c r="AW190" i="12"/>
  <c r="AV190" i="12"/>
  <c r="AU190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AZ189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AZ188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AZ187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AZ186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AZ185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AZ184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AZ183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AZ182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AZ181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AZ180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AZ179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AZ178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AZ177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AZ176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AZ170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AZ169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AZ168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AZ167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AZ161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AZ160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AZ155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AZ154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AZ153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AZ152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AZ151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AZ150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AZ149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AZ148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C11" i="13" l="1"/>
  <c r="C10" i="13"/>
  <c r="C9" i="13"/>
  <c r="B9" i="13"/>
  <c r="D11" i="13"/>
  <c r="D10" i="13"/>
  <c r="D9" i="13"/>
  <c r="B11" i="13"/>
  <c r="B10" i="13"/>
  <c r="D5" i="13"/>
  <c r="D4" i="13"/>
  <c r="C5" i="13"/>
  <c r="C4" i="13"/>
  <c r="C3" i="13"/>
  <c r="D3" i="13"/>
  <c r="B5" i="13"/>
  <c r="B4" i="13"/>
  <c r="B3" i="13"/>
  <c r="B10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8" i="9"/>
  <c r="C8" i="9"/>
  <c r="C10" i="9" s="1"/>
  <c r="D8" i="9"/>
  <c r="D10" i="9" s="1"/>
  <c r="E8" i="9"/>
  <c r="E10" i="9" s="1"/>
  <c r="F8" i="9"/>
  <c r="F10" i="9" s="1"/>
  <c r="G8" i="9"/>
  <c r="G10" i="9" s="1"/>
  <c r="H8" i="9"/>
  <c r="H10" i="9" s="1"/>
  <c r="I8" i="9"/>
  <c r="I10" i="9" s="1"/>
  <c r="J8" i="9"/>
  <c r="J10" i="9" s="1"/>
  <c r="K8" i="9"/>
  <c r="K10" i="9" s="1"/>
  <c r="L8" i="9"/>
  <c r="L10" i="9" s="1"/>
  <c r="M8" i="9"/>
  <c r="M10" i="9" s="1"/>
  <c r="N8" i="9"/>
  <c r="N10" i="9" s="1"/>
  <c r="O8" i="9"/>
  <c r="O10" i="9" s="1"/>
  <c r="P8" i="9"/>
  <c r="P10" i="9" s="1"/>
  <c r="Q8" i="9"/>
  <c r="Q10" i="9" s="1"/>
  <c r="R8" i="9"/>
  <c r="R10" i="9" s="1"/>
  <c r="S8" i="9"/>
  <c r="S10" i="9" s="1"/>
  <c r="T8" i="9"/>
  <c r="T10" i="9" s="1"/>
  <c r="U8" i="9"/>
  <c r="V8" i="9"/>
  <c r="W8" i="9"/>
  <c r="X8" i="9"/>
  <c r="Y8" i="9"/>
  <c r="Z8" i="9"/>
  <c r="Z10" i="9" s="1"/>
  <c r="AA8" i="9"/>
  <c r="AA10" i="9" s="1"/>
  <c r="AB8" i="9"/>
  <c r="AB10" i="9" s="1"/>
  <c r="AC8" i="9"/>
  <c r="AD8" i="9"/>
  <c r="AE8" i="9"/>
  <c r="AF8" i="9"/>
  <c r="AG8" i="9"/>
  <c r="AH8" i="9"/>
  <c r="AH10" i="9" s="1"/>
  <c r="AI8" i="9"/>
  <c r="AI10" i="9" s="1"/>
  <c r="AJ8" i="9"/>
  <c r="AJ10" i="9" s="1"/>
  <c r="AK8" i="9"/>
  <c r="AL8" i="9"/>
  <c r="AM8" i="9"/>
  <c r="AN8" i="9"/>
  <c r="AO8" i="9"/>
  <c r="AP8" i="9"/>
  <c r="AP10" i="9" s="1"/>
  <c r="AQ8" i="9"/>
  <c r="AQ10" i="9" s="1"/>
  <c r="AR8" i="9"/>
  <c r="AR10" i="9" s="1"/>
  <c r="AS8" i="9"/>
  <c r="AT8" i="9"/>
  <c r="AU8" i="9"/>
  <c r="AV8" i="9"/>
  <c r="AW8" i="9"/>
  <c r="AX8" i="9"/>
  <c r="AX10" i="9" s="1"/>
  <c r="AY8" i="9"/>
  <c r="AY10" i="9" s="1"/>
  <c r="AZ8" i="9"/>
  <c r="AZ10" i="9" s="1"/>
  <c r="A2" i="9"/>
  <c r="A1" i="9"/>
  <c r="A8" i="9"/>
  <c r="AG10" i="9" l="1"/>
  <c r="AV10" i="9"/>
  <c r="AN10" i="9"/>
  <c r="AF10" i="9"/>
  <c r="X10" i="9"/>
  <c r="AW10" i="9"/>
  <c r="AU10" i="9"/>
  <c r="AM10" i="9"/>
  <c r="AE10" i="9"/>
  <c r="W10" i="9"/>
  <c r="AO10" i="9"/>
  <c r="AT10" i="9"/>
  <c r="AD10" i="9"/>
  <c r="V10" i="9"/>
  <c r="Y10" i="9"/>
  <c r="AL10" i="9"/>
  <c r="AS10" i="9"/>
  <c r="AK10" i="9"/>
  <c r="AC10" i="9"/>
  <c r="U10" i="9"/>
  <c r="D13" i="13"/>
  <c r="B13" i="13"/>
  <c r="C13" i="13"/>
  <c r="B3" i="3" l="1"/>
  <c r="C3" i="3"/>
  <c r="D3" i="3"/>
  <c r="C16" i="3"/>
  <c r="D17" i="3"/>
  <c r="B17" i="3"/>
  <c r="B2" i="3"/>
  <c r="C17" i="3"/>
  <c r="D13" i="3"/>
  <c r="B16" i="3"/>
  <c r="D16" i="3" s="1"/>
  <c r="C13" i="3"/>
  <c r="D2" i="3"/>
  <c r="D11" i="3"/>
  <c r="B13" i="3"/>
  <c r="C12" i="3"/>
  <c r="C9" i="3"/>
  <c r="B4" i="3"/>
  <c r="D9" i="3"/>
  <c r="B12" i="3"/>
  <c r="D12" i="3" s="1"/>
  <c r="C11" i="3"/>
  <c r="D4" i="3"/>
  <c r="B11" i="3"/>
  <c r="C2" i="3"/>
  <c r="B9" i="3"/>
</calcChain>
</file>

<file path=xl/sharedStrings.xml><?xml version="1.0" encoding="utf-8"?>
<sst xmlns="http://schemas.openxmlformats.org/spreadsheetml/2006/main" count="611" uniqueCount="140">
  <si>
    <t>BAU Heat Rate by Electricity Fuel</t>
  </si>
  <si>
    <t>Source: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</si>
  <si>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</si>
  <si>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</si>
  <si>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</si>
  <si>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</si>
  <si>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</si>
  <si>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</si>
  <si>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</si>
  <si>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</si>
  <si>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</si>
  <si>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</si>
  <si>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</si>
  <si>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</si>
  <si>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</si>
  <si>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</si>
  <si>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</si>
  <si>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</si>
  <si>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</si>
  <si>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</si>
  <si>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</si>
  <si>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</si>
  <si>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https://www.convertunits.com/from/Btu/to/MWh</t>
  </si>
  <si>
    <t>Nuclear - current</t>
  </si>
  <si>
    <t>Coal fired</t>
  </si>
  <si>
    <t>Lignite fired</t>
  </si>
  <si>
    <t xml:space="preserve">Gas turbine </t>
  </si>
  <si>
    <t>Gas turbine combined cycle</t>
  </si>
  <si>
    <t>Diesel oil fired</t>
  </si>
  <si>
    <t>Fuel Oil fired</t>
  </si>
  <si>
    <t>Solid biomass &amp; waste fired</t>
  </si>
  <si>
    <t>For the EU28 we calcualte heat rates from the efficiencies given in the jrc potencia scenario</t>
  </si>
  <si>
    <t>We use the average efficiency from 2018 for existing plants and the fleet average of 2050 for newly built plants</t>
  </si>
  <si>
    <t>Gas peaker plants are determined via gas turbines, no peaker gas plants via GTCC</t>
  </si>
  <si>
    <t>Crude Oil is set to zero as it does not play a role in EU28</t>
  </si>
  <si>
    <t>This variable reports operating heat rates.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</si>
  <si>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</si>
  <si>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</si>
  <si>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</si>
  <si>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</si>
  <si>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</si>
  <si>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</si>
  <si>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EU28 - Electricity balance (GWh)</t>
  </si>
  <si>
    <t>Electricity</t>
  </si>
  <si>
    <t>Imports</t>
  </si>
  <si>
    <t>Foreseen</t>
  </si>
  <si>
    <t>Unforeseen</t>
  </si>
  <si>
    <t>Exports</t>
  </si>
  <si>
    <t>Power generation</t>
  </si>
  <si>
    <t>Nuclear Power Stations</t>
  </si>
  <si>
    <t>Conventional Thermal Power Stations</t>
  </si>
  <si>
    <t>Electricity-only Plants</t>
  </si>
  <si>
    <t>CHP Plants</t>
  </si>
  <si>
    <t>Exchanges, Transfers, Returns</t>
  </si>
  <si>
    <t>Transformation input</t>
  </si>
  <si>
    <t>Transformation input - District Heating Plants</t>
  </si>
  <si>
    <t>Consumption in Energy Sector</t>
  </si>
  <si>
    <t>Own Use in Electricity, CHP and Heat Plants</t>
  </si>
  <si>
    <t>Pumped storage power stations balance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</si>
  <si>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</si>
  <si>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</si>
  <si>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</si>
  <si>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</si>
  <si>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Consumption in Hydrogen production (energy)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</si>
  <si>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</si>
  <si>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</si>
  <si>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</si>
  <si>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</si>
  <si>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</si>
  <si>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</si>
  <si>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</si>
  <si>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</si>
  <si>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</si>
  <si>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</si>
  <si>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</si>
  <si>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</si>
  <si>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</si>
  <si>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</si>
  <si>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</si>
  <si>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</si>
  <si>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</si>
  <si>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</si>
  <si>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</si>
  <si>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</si>
  <si>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</si>
  <si>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</si>
  <si>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</si>
  <si>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</si>
  <si>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</si>
  <si>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Statistical Difference</t>
  </si>
  <si>
    <t>Adjustment When Accounting for Own Use At Thermal Power Plants</t>
  </si>
  <si>
    <t>Tabs: Net Generation Efficiency, Electricity Balance</t>
  </si>
  <si>
    <t>We adjust heat rates upward to reflect the additional fuel use for the Potencia line item</t>
  </si>
  <si>
    <t>"Own Use in Electricity, CHP, and Heat Plants"</t>
  </si>
  <si>
    <t xml:space="preserve">Total </t>
  </si>
  <si>
    <t>Nuclear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</si>
  <si>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</si>
  <si>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</si>
  <si>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</si>
  <si>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</si>
  <si>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</si>
  <si>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</si>
  <si>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</si>
  <si>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Gas fired</t>
  </si>
  <si>
    <t>Internal combustion engine</t>
  </si>
  <si>
    <t>Derived gas fired</t>
  </si>
  <si>
    <t>Refinery gas fired</t>
  </si>
  <si>
    <t>Fuel cells</t>
  </si>
  <si>
    <t>Natural gas fuel cell power plant</t>
  </si>
  <si>
    <t>Hydrogen fuel cell power plant</t>
  </si>
  <si>
    <t>Wind</t>
  </si>
  <si>
    <t>Onshore</t>
  </si>
  <si>
    <t>Offshore</t>
  </si>
  <si>
    <t>Solar photovoltaics</t>
  </si>
  <si>
    <t>Solar thermal</t>
  </si>
  <si>
    <t>Geothermal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</si>
  <si>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</si>
  <si>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</si>
  <si>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</si>
  <si>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</si>
  <si>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</si>
  <si>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</si>
  <si>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</si>
  <si>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</si>
  <si>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</si>
  <si>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</si>
  <si>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</si>
  <si>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btu/kWh</t>
  </si>
  <si>
    <t>preexisting nonretiring (CHP plants)</t>
  </si>
  <si>
    <t>Derived Gas fired</t>
  </si>
  <si>
    <t>Refinery Gas fired</t>
  </si>
  <si>
    <t>Generation-weighted Average</t>
  </si>
  <si>
    <t>Generation</t>
  </si>
  <si>
    <t>Heat Rate</t>
  </si>
  <si>
    <t>EU27: Net electricity generation (GWh)</t>
  </si>
  <si>
    <t>UK - Electricity balance (GWh)</t>
  </si>
  <si>
    <t>EU27 - Electricity balance (GWh)</t>
  </si>
  <si>
    <t>EU27: Net electricity generation efficiencies</t>
  </si>
  <si>
    <t>Electricity generation efficiency was calculated using UK &amp; EU28 data using the formula:</t>
  </si>
  <si>
    <r>
      <t>E</t>
    </r>
    <r>
      <rPr>
        <sz val="8"/>
        <color theme="1"/>
        <rFont val="Calibri"/>
        <family val="2"/>
        <scheme val="minor"/>
      </rPr>
      <t xml:space="preserve">27 </t>
    </r>
    <r>
      <rPr>
        <sz val="11"/>
        <color theme="1"/>
        <rFont val="Calibri"/>
        <family val="2"/>
        <scheme val="minor"/>
      </rPr>
      <t>= O</t>
    </r>
    <r>
      <rPr>
        <sz val="8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/I</t>
    </r>
    <r>
      <rPr>
        <sz val="8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 = (O</t>
    </r>
    <r>
      <rPr>
        <sz val="8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 xml:space="preserve"> - O</t>
    </r>
    <r>
      <rPr>
        <sz val="8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>)/(I</t>
    </r>
    <r>
      <rPr>
        <sz val="8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-I</t>
    </r>
    <r>
      <rPr>
        <sz val="8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>) = (O</t>
    </r>
    <r>
      <rPr>
        <sz val="8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 xml:space="preserve"> - O</t>
    </r>
    <r>
      <rPr>
        <sz val="8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>)/(O</t>
    </r>
    <r>
      <rPr>
        <sz val="8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/E</t>
    </r>
    <r>
      <rPr>
        <sz val="8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 xml:space="preserve"> - O</t>
    </r>
    <r>
      <rPr>
        <sz val="8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>/E</t>
    </r>
    <r>
      <rPr>
        <sz val="8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</si>
</sst>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\-#,##0.000;&quot;-&quot;"/>
    <numFmt numFmtId="165" formatCode="_-* #,##0.00_-;\-* #,##0.00_-;_-* &quot;-&quot;??_-;_-@_-"/>
    <numFmt numFmtId="166" formatCode="#,##0;\-#,##0;&quot;-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4" fillId="3" borderId="1" xfId="2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indent="1"/>
    </xf>
    <xf numFmtId="164" fontId="5" fillId="4" borderId="0" xfId="3" applyNumberFormat="1" applyFont="1" applyFill="1"/>
    <xf numFmtId="0" fontId="5" fillId="5" borderId="2" xfId="0" applyFont="1" applyFill="1" applyBorder="1" applyAlignment="1">
      <alignment horizontal="left" indent="2"/>
    </xf>
    <xf numFmtId="164" fontId="5" fillId="5" borderId="2" xfId="3" applyNumberFormat="1" applyFont="1" applyFill="1" applyBorder="1"/>
    <xf numFmtId="0" fontId="5" fillId="0" borderId="0" xfId="0" applyFont="1"/>
    <xf numFmtId="0" fontId="5" fillId="5" borderId="3" xfId="0" applyFont="1" applyFill="1" applyBorder="1" applyAlignment="1">
      <alignment horizontal="left" indent="2"/>
    </xf>
    <xf numFmtId="164" fontId="5" fillId="5" borderId="3" xfId="3" applyNumberFormat="1" applyFont="1" applyFill="1" applyBorder="1"/>
    <xf numFmtId="0" fontId="5" fillId="4" borderId="0" xfId="0" applyFont="1" applyFill="1" applyAlignment="1">
      <alignment horizontal="left" indent="3"/>
    </xf>
    <xf numFmtId="3" fontId="0" fillId="0" borderId="0" xfId="0" applyNumberFormat="1"/>
    <xf numFmtId="1" fontId="8" fillId="3" borderId="1" xfId="2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vertical="center"/>
    </xf>
    <xf numFmtId="0" fontId="9" fillId="4" borderId="4" xfId="2" applyFont="1" applyFill="1" applyBorder="1" applyAlignment="1">
      <alignment vertical="center"/>
    </xf>
    <xf numFmtId="165" fontId="10" fillId="0" borderId="4" xfId="5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indent="1"/>
    </xf>
    <xf numFmtId="166" fontId="11" fillId="0" borderId="4" xfId="0" applyNumberFormat="1" applyFont="1" applyFill="1" applyBorder="1"/>
    <xf numFmtId="0" fontId="12" fillId="0" borderId="0" xfId="0" applyNumberFormat="1" applyFont="1" applyFill="1" applyBorder="1" applyAlignment="1">
      <alignment horizontal="left" indent="2"/>
    </xf>
    <xf numFmtId="166" fontId="12" fillId="0" borderId="0" xfId="0" applyNumberFormat="1" applyFont="1" applyFill="1" applyBorder="1"/>
    <xf numFmtId="0" fontId="12" fillId="0" borderId="5" xfId="0" applyNumberFormat="1" applyFont="1" applyFill="1" applyBorder="1" applyAlignment="1">
      <alignment horizontal="left" indent="2"/>
    </xf>
    <xf numFmtId="166" fontId="12" fillId="0" borderId="5" xfId="0" applyNumberFormat="1" applyFont="1" applyFill="1" applyBorder="1"/>
    <xf numFmtId="0" fontId="11" fillId="0" borderId="0" xfId="0" applyNumberFormat="1" applyFont="1" applyFill="1" applyAlignment="1">
      <alignment horizontal="left" indent="1"/>
    </xf>
    <xf numFmtId="166" fontId="11" fillId="0" borderId="0" xfId="0" applyNumberFormat="1" applyFont="1" applyFill="1"/>
    <xf numFmtId="0" fontId="12" fillId="0" borderId="0" xfId="0" applyNumberFormat="1" applyFont="1" applyFill="1" applyAlignment="1">
      <alignment horizontal="left" indent="2"/>
    </xf>
    <xf numFmtId="166" fontId="12" fillId="0" borderId="0" xfId="0" applyNumberFormat="1" applyFont="1" applyFill="1"/>
    <xf numFmtId="0" fontId="13" fillId="0" borderId="0" xfId="0" applyNumberFormat="1" applyFont="1" applyFill="1" applyAlignment="1">
      <alignment horizontal="left" indent="3"/>
    </xf>
    <xf numFmtId="166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6" fontId="14" fillId="0" borderId="0" xfId="0" applyNumberFormat="1" applyFont="1" applyFill="1"/>
    <xf numFmtId="0" fontId="8" fillId="0" borderId="0" xfId="2" applyFont="1" applyAlignment="1">
      <alignment vertical="center"/>
    </xf>
    <xf numFmtId="9" fontId="0" fillId="0" borderId="0" xfId="4" applyFont="1"/>
    <xf numFmtId="2" fontId="15" fillId="5" borderId="6" xfId="0" applyNumberFormat="1" applyFont="1" applyFill="1" applyBorder="1" applyAlignment="1">
      <alignment horizontal="left"/>
    </xf>
    <xf numFmtId="164" fontId="15" fillId="5" borderId="4" xfId="3" applyNumberFormat="1" applyFont="1" applyFill="1" applyBorder="1"/>
    <xf numFmtId="0" fontId="5" fillId="5" borderId="6" xfId="0" applyFont="1" applyFill="1" applyBorder="1" applyAlignment="1">
      <alignment horizontal="left" indent="1"/>
    </xf>
    <xf numFmtId="164" fontId="5" fillId="5" borderId="6" xfId="3" applyNumberFormat="1" applyFont="1" applyFill="1" applyBorder="1"/>
    <xf numFmtId="0" fontId="5" fillId="4" borderId="0" xfId="0" applyFont="1" applyFill="1" applyAlignment="1">
      <alignment horizontal="left" indent="2"/>
    </xf>
    <xf numFmtId="0" fontId="5" fillId="5" borderId="4" xfId="0" applyFont="1" applyFill="1" applyBorder="1" applyAlignment="1">
      <alignment horizontal="left" indent="1"/>
    </xf>
    <xf numFmtId="164" fontId="5" fillId="5" borderId="4" xfId="3" applyNumberFormat="1" applyFont="1" applyFill="1" applyBorder="1"/>
    <xf numFmtId="0" fontId="5" fillId="5" borderId="3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indent="1"/>
    </xf>
    <xf numFmtId="164" fontId="5" fillId="5" borderId="0" xfId="3" applyNumberFormat="1" applyFont="1" applyFill="1"/>
    <xf numFmtId="0" fontId="5" fillId="4" borderId="7" xfId="0" applyFont="1" applyFill="1" applyBorder="1" applyAlignment="1">
      <alignment horizontal="left" indent="2"/>
    </xf>
    <xf numFmtId="164" fontId="5" fillId="4" borderId="7" xfId="3" applyNumberFormat="1" applyFont="1" applyFill="1" applyBorder="1"/>
    <xf numFmtId="0" fontId="5" fillId="4" borderId="2" xfId="0" applyFont="1" applyFill="1" applyBorder="1" applyAlignment="1">
      <alignment horizontal="left" indent="2"/>
    </xf>
    <xf numFmtId="164" fontId="5" fillId="4" borderId="2" xfId="3" applyNumberFormat="1" applyFont="1" applyFill="1" applyBorder="1"/>
    <xf numFmtId="0" fontId="15" fillId="5" borderId="8" xfId="0" applyFont="1" applyFill="1" applyBorder="1" applyAlignment="1">
      <alignment horizontal="left" indent="1"/>
    </xf>
    <xf numFmtId="164" fontId="16" fillId="5" borderId="8" xfId="3" applyNumberFormat="1" applyFont="1" applyFill="1" applyBorder="1"/>
    <xf numFmtId="164" fontId="0" fillId="0" borderId="0" xfId="0" applyNumberFormat="1"/>
    <xf numFmtId="0" fontId="5" fillId="5" borderId="2" xfId="0" applyFont="1" applyFill="1" applyBorder="1" applyAlignment="1">
      <alignment horizontal="left" indent="1"/>
    </xf>
    <xf numFmtId="0" fontId="5" fillId="4" borderId="5" xfId="0" applyFont="1" applyFill="1" applyBorder="1" applyAlignment="1">
      <alignment horizontal="left" indent="3"/>
    </xf>
    <xf numFmtId="164" fontId="5" fillId="4" borderId="5" xfId="3" applyNumberFormat="1" applyFont="1" applyFill="1" applyBorder="1"/>
    <xf numFmtId="2" fontId="15" fillId="5" borderId="4" xfId="0" applyNumberFormat="1" applyFont="1" applyFill="1" applyBorder="1" applyAlignment="1">
      <alignment horizontal="left"/>
    </xf>
    <xf numFmtId="9" fontId="0" fillId="0" borderId="0" xfId="0" applyNumberFormat="1"/>
    <xf numFmtId="166" fontId="15" fillId="5" borderId="4" xfId="3" applyNumberFormat="1" applyFont="1" applyFill="1" applyBorder="1"/>
    <xf numFmtId="166" fontId="5" fillId="5" borderId="6" xfId="3" applyNumberFormat="1" applyFont="1" applyFill="1" applyBorder="1"/>
    <xf numFmtId="166" fontId="5" fillId="4" borderId="0" xfId="3" applyNumberFormat="1" applyFont="1" applyFill="1"/>
    <xf numFmtId="166" fontId="5" fillId="5" borderId="4" xfId="3" applyNumberFormat="1" applyFont="1" applyFill="1" applyBorder="1"/>
    <xf numFmtId="166" fontId="5" fillId="5" borderId="2" xfId="3" applyNumberFormat="1" applyFont="1" applyFill="1" applyBorder="1"/>
    <xf numFmtId="166" fontId="5" fillId="5" borderId="3" xfId="3" applyNumberFormat="1" applyFont="1" applyFill="1" applyBorder="1"/>
    <xf numFmtId="166" fontId="5" fillId="5" borderId="0" xfId="3" applyNumberFormat="1" applyFont="1" applyFill="1"/>
    <xf numFmtId="166" fontId="5" fillId="4" borderId="7" xfId="3" applyNumberFormat="1" applyFont="1" applyFill="1" applyBorder="1"/>
    <xf numFmtId="166" fontId="5" fillId="4" borderId="2" xfId="3" applyNumberFormat="1" applyFont="1" applyFill="1" applyBorder="1"/>
    <xf numFmtId="166" fontId="16" fillId="5" borderId="8" xfId="3" applyNumberFormat="1" applyFont="1" applyFill="1" applyBorder="1"/>
    <xf numFmtId="166" fontId="5" fillId="4" borderId="5" xfId="3" applyNumberFormat="1" applyFont="1" applyFill="1" applyBorder="1"/>
    <xf numFmtId="0" fontId="4" fillId="3" borderId="1" xfId="6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indent="1"/>
    </xf>
    <xf numFmtId="166" fontId="11" fillId="0" borderId="4" xfId="0" applyNumberFormat="1" applyFont="1" applyBorder="1"/>
    <xf numFmtId="0" fontId="12" fillId="0" borderId="0" xfId="0" applyFont="1" applyAlignment="1">
      <alignment horizontal="left" indent="2"/>
    </xf>
    <xf numFmtId="166" fontId="12" fillId="0" borderId="0" xfId="0" applyNumberFormat="1" applyFont="1"/>
    <xf numFmtId="0" fontId="12" fillId="0" borderId="5" xfId="0" applyFont="1" applyBorder="1" applyAlignment="1">
      <alignment horizontal="left" indent="2"/>
    </xf>
    <xf numFmtId="166" fontId="12" fillId="0" borderId="5" xfId="0" applyNumberFormat="1" applyFont="1" applyBorder="1"/>
    <xf numFmtId="0" fontId="11" fillId="0" borderId="0" xfId="0" applyFont="1" applyAlignment="1">
      <alignment horizontal="left" indent="1"/>
    </xf>
    <xf numFmtId="166" fontId="11" fillId="0" borderId="0" xfId="0" applyNumberFormat="1" applyFont="1"/>
    <xf numFmtId="0" fontId="13" fillId="0" borderId="0" xfId="0" applyFont="1" applyAlignment="1">
      <alignment horizontal="left" indent="3"/>
    </xf>
    <xf numFmtId="166" fontId="13" fillId="0" borderId="0" xfId="0" applyNumberFormat="1" applyFont="1"/>
    <xf numFmtId="0" fontId="14" fillId="0" borderId="0" xfId="0" applyFont="1" applyAlignment="1">
      <alignment horizontal="left" indent="4"/>
    </xf>
    <xf numFmtId="166" fontId="14" fillId="0" borderId="0" xfId="0" applyNumberFormat="1" applyFont="1"/>
  </cellXfs>
  <cellStyles count="7">
    <cellStyle name="Comma 2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Normal 2 3" xfId="6" xr:uid="{0AC3398E-E696-455C-90C1-E2BF201967BF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ropbox%20(Energy%20Innovation)/Desktop/Models/eps-eu/InputData/elec/BECF/BAU%20Expected%20Capacity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Gross Capacities EU28"/>
      <sheetName val="Gross Capacities UK"/>
      <sheetName val="Gross Capacities EU27"/>
      <sheetName val="Net Elec Generation EU28"/>
      <sheetName val="Net Elec Generation UK"/>
      <sheetName val="Net Elec Generation EU27"/>
      <sheetName val="Start Year Capacities"/>
      <sheetName val="nrg_inf_epc"/>
      <sheetName val="nrg_inf_epcrw"/>
      <sheetName val="nrg_inf_epct"/>
      <sheetName val="nrg_ind_pehnf"/>
      <sheetName val="nrg_ind_pehcf"/>
      <sheetName val="Ember"/>
      <sheetName val="2020 Actuals"/>
      <sheetName val="jrc potencia"/>
      <sheetName val="BECF-pre-ret"/>
      <sheetName val="BECF-pre-nonret"/>
      <sheetName val="BECF-new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U2">
            <v>3114303.4628467527</v>
          </cell>
          <cell r="V2">
            <v>3122383.9596821601</v>
          </cell>
          <cell r="W2">
            <v>3142194.6963857054</v>
          </cell>
          <cell r="X2">
            <v>3169979.9186054128</v>
          </cell>
          <cell r="Y2">
            <v>3178209.2141541853</v>
          </cell>
          <cell r="Z2">
            <v>3196534.6414907426</v>
          </cell>
          <cell r="AA2">
            <v>3214222.683040848</v>
          </cell>
          <cell r="AB2">
            <v>3237432.8650013809</v>
          </cell>
          <cell r="AC2">
            <v>3258736.7041211054</v>
          </cell>
          <cell r="AD2">
            <v>3286317.8172629555</v>
          </cell>
          <cell r="AE2">
            <v>3307387.7695792723</v>
          </cell>
          <cell r="AF2">
            <v>3321962.847314897</v>
          </cell>
          <cell r="AG2">
            <v>3330934.7399675064</v>
          </cell>
          <cell r="AH2">
            <v>3357297.7559986683</v>
          </cell>
          <cell r="AI2">
            <v>3376411.7038208116</v>
          </cell>
          <cell r="AJ2">
            <v>3391623.6481018914</v>
          </cell>
          <cell r="AK2">
            <v>3411270.3723701783</v>
          </cell>
          <cell r="AL2">
            <v>3436055.2259748732</v>
          </cell>
          <cell r="AM2">
            <v>3466295.7539040195</v>
          </cell>
          <cell r="AN2">
            <v>3497485.8592031891</v>
          </cell>
          <cell r="AO2">
            <v>3531401.1116311536</v>
          </cell>
          <cell r="AP2">
            <v>3565159.9458246422</v>
          </cell>
          <cell r="AQ2">
            <v>3606387.1852788413</v>
          </cell>
          <cell r="AR2">
            <v>3647439.6567199021</v>
          </cell>
          <cell r="AS2">
            <v>3682446.0631736256</v>
          </cell>
          <cell r="AT2">
            <v>3716393.2946561729</v>
          </cell>
          <cell r="AU2">
            <v>3750600.6150412397</v>
          </cell>
          <cell r="AV2">
            <v>3786373.3140392392</v>
          </cell>
          <cell r="AW2">
            <v>3821930.6669168915</v>
          </cell>
          <cell r="AX2">
            <v>3854445.4259381937</v>
          </cell>
          <cell r="AY2">
            <v>3891642.8918593046</v>
          </cell>
          <cell r="AZ2">
            <v>3925316.8220840083</v>
          </cell>
        </row>
        <row r="3">
          <cell r="U3">
            <v>791623.00277604046</v>
          </cell>
          <cell r="V3">
            <v>778980.66588914196</v>
          </cell>
          <cell r="W3">
            <v>778821.62894347787</v>
          </cell>
          <cell r="X3">
            <v>743400.39696464746</v>
          </cell>
          <cell r="Y3">
            <v>691795.00159911928</v>
          </cell>
          <cell r="Z3">
            <v>665913.66325586918</v>
          </cell>
          <cell r="AA3">
            <v>665288.23354188667</v>
          </cell>
          <cell r="AB3">
            <v>663062.35448385077</v>
          </cell>
          <cell r="AC3">
            <v>681091.23606958229</v>
          </cell>
          <cell r="AD3">
            <v>679152.17189254612</v>
          </cell>
          <cell r="AE3">
            <v>668414.77748565003</v>
          </cell>
          <cell r="AF3">
            <v>653941.92691327189</v>
          </cell>
          <cell r="AG3">
            <v>655159.72851894156</v>
          </cell>
          <cell r="AH3">
            <v>650598.23332891427</v>
          </cell>
          <cell r="AI3">
            <v>608645.05185937136</v>
          </cell>
          <cell r="AJ3">
            <v>584771.30913969351</v>
          </cell>
          <cell r="AK3">
            <v>517584.16458795633</v>
          </cell>
          <cell r="AL3">
            <v>511393.73668146896</v>
          </cell>
          <cell r="AM3">
            <v>493825.25451977702</v>
          </cell>
          <cell r="AN3">
            <v>478695.60803191137</v>
          </cell>
          <cell r="AO3">
            <v>483120.31534852344</v>
          </cell>
          <cell r="AP3">
            <v>488758.30564003624</v>
          </cell>
          <cell r="AQ3">
            <v>464752.07342422183</v>
          </cell>
          <cell r="AR3">
            <v>469176.89291116351</v>
          </cell>
          <cell r="AS3">
            <v>456976.20305520162</v>
          </cell>
          <cell r="AT3">
            <v>463589.53873324773</v>
          </cell>
          <cell r="AU3">
            <v>491082.78727345396</v>
          </cell>
          <cell r="AV3">
            <v>492138.5897392577</v>
          </cell>
          <cell r="AW3">
            <v>477700.03315430676</v>
          </cell>
          <cell r="AX3">
            <v>448024.93910316855</v>
          </cell>
          <cell r="AY3">
            <v>420341.52964277787</v>
          </cell>
          <cell r="AZ3">
            <v>416755.07464929682</v>
          </cell>
        </row>
        <row r="4">
          <cell r="U4">
            <v>791623.00277604046</v>
          </cell>
          <cell r="V4">
            <v>778980.66588914196</v>
          </cell>
          <cell r="W4">
            <v>778821.62894347787</v>
          </cell>
          <cell r="X4">
            <v>743400.39696464746</v>
          </cell>
          <cell r="Y4">
            <v>691795.00159911928</v>
          </cell>
          <cell r="Z4">
            <v>665913.66325586918</v>
          </cell>
          <cell r="AA4">
            <v>665288.23354188667</v>
          </cell>
          <cell r="AB4">
            <v>663062.35448385077</v>
          </cell>
          <cell r="AC4">
            <v>681091.23606958229</v>
          </cell>
          <cell r="AD4">
            <v>679152.17189254612</v>
          </cell>
          <cell r="AE4">
            <v>668414.77748565003</v>
          </cell>
          <cell r="AF4">
            <v>653941.92691327189</v>
          </cell>
          <cell r="AG4">
            <v>655159.72851894156</v>
          </cell>
          <cell r="AH4">
            <v>650598.23332891427</v>
          </cell>
          <cell r="AI4">
            <v>608645.05185937136</v>
          </cell>
          <cell r="AJ4">
            <v>584771.30913969351</v>
          </cell>
          <cell r="AK4">
            <v>517584.16458795633</v>
          </cell>
          <cell r="AL4">
            <v>511393.73668146896</v>
          </cell>
          <cell r="AM4">
            <v>493825.25451977702</v>
          </cell>
          <cell r="AN4">
            <v>478695.60803191137</v>
          </cell>
          <cell r="AO4">
            <v>483120.31534852344</v>
          </cell>
          <cell r="AP4">
            <v>488758.30564003624</v>
          </cell>
          <cell r="AQ4">
            <v>464752.07342422183</v>
          </cell>
          <cell r="AR4">
            <v>469176.89291116351</v>
          </cell>
          <cell r="AS4">
            <v>456976.20305520162</v>
          </cell>
          <cell r="AT4">
            <v>463589.53873324773</v>
          </cell>
          <cell r="AU4">
            <v>491082.78727345396</v>
          </cell>
          <cell r="AV4">
            <v>492138.5897392577</v>
          </cell>
          <cell r="AW4">
            <v>473756.54412682849</v>
          </cell>
          <cell r="AX4">
            <v>444097.35124112369</v>
          </cell>
          <cell r="AY4">
            <v>416429.84294616641</v>
          </cell>
          <cell r="AZ4">
            <v>412859.2891181187</v>
          </cell>
        </row>
        <row r="5"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3943.4890274782433</v>
          </cell>
          <cell r="AX5">
            <v>3927.587862044862</v>
          </cell>
          <cell r="AY5">
            <v>3911.686696611484</v>
          </cell>
          <cell r="AZ5">
            <v>3895.7855311781032</v>
          </cell>
        </row>
        <row r="6"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</row>
        <row r="7">
          <cell r="U7">
            <v>1334877.0988027982</v>
          </cell>
          <cell r="V7">
            <v>1285385.4124602985</v>
          </cell>
          <cell r="W7">
            <v>1248483.0970231069</v>
          </cell>
          <cell r="X7">
            <v>1293015.510471751</v>
          </cell>
          <cell r="Y7">
            <v>1318707.8627627301</v>
          </cell>
          <cell r="Z7">
            <v>1308317.742897915</v>
          </cell>
          <cell r="AA7">
            <v>1277799.9975447278</v>
          </cell>
          <cell r="AB7">
            <v>1259959.2923321987</v>
          </cell>
          <cell r="AC7">
            <v>1218478.2902277971</v>
          </cell>
          <cell r="AD7">
            <v>1210085.5207287781</v>
          </cell>
          <cell r="AE7">
            <v>1185120.9161735075</v>
          </cell>
          <cell r="AF7">
            <v>1162469.2127294759</v>
          </cell>
          <cell r="AG7">
            <v>1115919.1212815864</v>
          </cell>
          <cell r="AH7">
            <v>1099499.9907355038</v>
          </cell>
          <cell r="AI7">
            <v>1110840.0879488974</v>
          </cell>
          <cell r="AJ7">
            <v>1093917.4195488635</v>
          </cell>
          <cell r="AK7">
            <v>1103699.3802915723</v>
          </cell>
          <cell r="AL7">
            <v>1045506.3606303551</v>
          </cell>
          <cell r="AM7">
            <v>1008097.806818685</v>
          </cell>
          <cell r="AN7">
            <v>981328.02550383413</v>
          </cell>
          <cell r="AO7">
            <v>944352.62444531044</v>
          </cell>
          <cell r="AP7">
            <v>894144.46123735234</v>
          </cell>
          <cell r="AQ7">
            <v>894749.62285092904</v>
          </cell>
          <cell r="AR7">
            <v>868290.34355041757</v>
          </cell>
          <cell r="AS7">
            <v>861576.81291928922</v>
          </cell>
          <cell r="AT7">
            <v>837596.18824070645</v>
          </cell>
          <cell r="AU7">
            <v>793211.9652540721</v>
          </cell>
          <cell r="AV7">
            <v>776439.2997992076</v>
          </cell>
          <cell r="AW7">
            <v>768516.76627506246</v>
          </cell>
          <cell r="AX7">
            <v>779346.1525565444</v>
          </cell>
          <cell r="AY7">
            <v>790528.89582438779</v>
          </cell>
          <cell r="AZ7">
            <v>780870.68574704195</v>
          </cell>
        </row>
        <row r="8">
          <cell r="U8">
            <v>369071.8282342382</v>
          </cell>
          <cell r="V8">
            <v>348702.60489145224</v>
          </cell>
          <cell r="W8">
            <v>352892.63563731348</v>
          </cell>
          <cell r="X8">
            <v>326330.45129427128</v>
          </cell>
          <cell r="Y8">
            <v>331619.5266844065</v>
          </cell>
          <cell r="Z8">
            <v>320026.0072282732</v>
          </cell>
          <cell r="AA8">
            <v>318342.25936014764</v>
          </cell>
          <cell r="AB8">
            <v>305498.40710377356</v>
          </cell>
          <cell r="AC8">
            <v>292332.97078479873</v>
          </cell>
          <cell r="AD8">
            <v>285604.73657040932</v>
          </cell>
          <cell r="AE8">
            <v>253889.40097133117</v>
          </cell>
          <cell r="AF8">
            <v>242345.10703653248</v>
          </cell>
          <cell r="AG8">
            <v>224704.15774456449</v>
          </cell>
          <cell r="AH8">
            <v>206317.01557933789</v>
          </cell>
          <cell r="AI8">
            <v>168621.81793181819</v>
          </cell>
          <cell r="AJ8">
            <v>153668.90045164531</v>
          </cell>
          <cell r="AK8">
            <v>143846.91847261018</v>
          </cell>
          <cell r="AL8">
            <v>147051.72939416196</v>
          </cell>
          <cell r="AM8">
            <v>130112.95657891835</v>
          </cell>
          <cell r="AN8">
            <v>115713.65800828442</v>
          </cell>
          <cell r="AO8">
            <v>115860.80428155628</v>
          </cell>
          <cell r="AP8">
            <v>110290.71262092696</v>
          </cell>
          <cell r="AQ8">
            <v>107088.74359189831</v>
          </cell>
          <cell r="AR8">
            <v>119360.0404646043</v>
          </cell>
          <cell r="AS8">
            <v>122151.63439053835</v>
          </cell>
          <cell r="AT8">
            <v>131398.66262329285</v>
          </cell>
          <cell r="AU8">
            <v>136168.64411814604</v>
          </cell>
          <cell r="AV8">
            <v>129599.44507853505</v>
          </cell>
          <cell r="AW8">
            <v>125931.47245923952</v>
          </cell>
          <cell r="AX8">
            <v>120691.69375274284</v>
          </cell>
          <cell r="AY8">
            <v>129981.31181863257</v>
          </cell>
          <cell r="AZ8">
            <v>128865.26337759437</v>
          </cell>
        </row>
        <row r="9">
          <cell r="U9">
            <v>2470.2366106382947</v>
          </cell>
          <cell r="V9">
            <v>2483.4309151484317</v>
          </cell>
          <cell r="W9">
            <v>1670.7268879493215</v>
          </cell>
          <cell r="X9">
            <v>1344.7543973186368</v>
          </cell>
          <cell r="Y9">
            <v>1176.6600976538073</v>
          </cell>
          <cell r="Z9">
            <v>2491.0087714476626</v>
          </cell>
          <cell r="AA9">
            <v>2491.9062475184114</v>
          </cell>
          <cell r="AB9">
            <v>2494.0231758975006</v>
          </cell>
          <cell r="AC9">
            <v>2495.428931687873</v>
          </cell>
          <cell r="AD9">
            <v>2495.7506880645055</v>
          </cell>
          <cell r="AE9">
            <v>2498.4515378074489</v>
          </cell>
          <cell r="AF9">
            <v>2498.399054957174</v>
          </cell>
          <cell r="AG9">
            <v>2497.0134581067664</v>
          </cell>
          <cell r="AH9">
            <v>1719.7547515733479</v>
          </cell>
          <cell r="AI9">
            <v>0</v>
          </cell>
          <cell r="AJ9">
            <v>0</v>
          </cell>
          <cell r="AK9">
            <v>4808.2960606351207</v>
          </cell>
          <cell r="AL9">
            <v>6090.4016308602186</v>
          </cell>
          <cell r="AM9">
            <v>5753.8126653010722</v>
          </cell>
          <cell r="AN9">
            <v>4219.1205735097801</v>
          </cell>
          <cell r="AO9">
            <v>9764.5773448899508</v>
          </cell>
          <cell r="AP9">
            <v>12010.701522676078</v>
          </cell>
          <cell r="AQ9">
            <v>14500.107835809329</v>
          </cell>
          <cell r="AR9">
            <v>20792.776610377663</v>
          </cell>
          <cell r="AS9">
            <v>23862.039342017066</v>
          </cell>
          <cell r="AT9">
            <v>29532.799068060653</v>
          </cell>
          <cell r="AU9">
            <v>34139.334904349926</v>
          </cell>
          <cell r="AV9">
            <v>33472.993524395664</v>
          </cell>
          <cell r="AW9">
            <v>33203.30438932895</v>
          </cell>
          <cell r="AX9">
            <v>41788.380062085438</v>
          </cell>
          <cell r="AY9">
            <v>47799.331722529205</v>
          </cell>
          <cell r="AZ9">
            <v>48167.939523994784</v>
          </cell>
        </row>
        <row r="10">
          <cell r="U10">
            <v>123806.64555779441</v>
          </cell>
          <cell r="V10">
            <v>117459.66597290771</v>
          </cell>
          <cell r="W10">
            <v>115372.63172632136</v>
          </cell>
          <cell r="X10">
            <v>122740.62140713849</v>
          </cell>
          <cell r="Y10">
            <v>130755.10472336996</v>
          </cell>
          <cell r="Z10">
            <v>118911.62712457916</v>
          </cell>
          <cell r="AA10">
            <v>124598.47582255056</v>
          </cell>
          <cell r="AB10">
            <v>116871.02635606834</v>
          </cell>
          <cell r="AC10">
            <v>112763.22773639781</v>
          </cell>
          <cell r="AD10">
            <v>116977.15392927093</v>
          </cell>
          <cell r="AE10">
            <v>108257.60670360159</v>
          </cell>
          <cell r="AF10">
            <v>98957.600592926377</v>
          </cell>
          <cell r="AG10">
            <v>95079.210632723858</v>
          </cell>
          <cell r="AH10">
            <v>95951.707884642019</v>
          </cell>
          <cell r="AI10">
            <v>87089.060161228175</v>
          </cell>
          <cell r="AJ10">
            <v>75459.936133864365</v>
          </cell>
          <cell r="AK10">
            <v>69809.896772929438</v>
          </cell>
          <cell r="AL10">
            <v>75664.3771756348</v>
          </cell>
          <cell r="AM10">
            <v>70009.80169298852</v>
          </cell>
          <cell r="AN10">
            <v>62632.936921456829</v>
          </cell>
          <cell r="AO10">
            <v>60097.669048956748</v>
          </cell>
          <cell r="AP10">
            <v>51074.758759269564</v>
          </cell>
          <cell r="AQ10">
            <v>46897.453270017642</v>
          </cell>
          <cell r="AR10">
            <v>53799.918385634548</v>
          </cell>
          <cell r="AS10">
            <v>50755.741527254402</v>
          </cell>
          <cell r="AT10">
            <v>52909.82940500605</v>
          </cell>
          <cell r="AU10">
            <v>50342.058149964701</v>
          </cell>
          <cell r="AV10">
            <v>50903.798301124145</v>
          </cell>
          <cell r="AW10">
            <v>45969.561884289236</v>
          </cell>
          <cell r="AX10">
            <v>37648.856016991267</v>
          </cell>
          <cell r="AY10">
            <v>41943.001399312096</v>
          </cell>
          <cell r="AZ10">
            <v>41401.891756596269</v>
          </cell>
        </row>
        <row r="11">
          <cell r="U11">
            <v>12613.349478231627</v>
          </cell>
          <cell r="V11">
            <v>10279.265386362404</v>
          </cell>
          <cell r="W11">
            <v>9796.7887524280923</v>
          </cell>
          <cell r="X11">
            <v>8639.5799383891899</v>
          </cell>
          <cell r="Y11">
            <v>16896.669831581159</v>
          </cell>
          <cell r="Z11">
            <v>16341.050294487935</v>
          </cell>
          <cell r="AA11">
            <v>14484.566348058726</v>
          </cell>
          <cell r="AB11">
            <v>15007.075998416596</v>
          </cell>
          <cell r="AC11">
            <v>12859.326828764099</v>
          </cell>
          <cell r="AD11">
            <v>14002.793388480148</v>
          </cell>
          <cell r="AE11">
            <v>11118.320967149357</v>
          </cell>
          <cell r="AF11">
            <v>11419.905352389191</v>
          </cell>
          <cell r="AG11">
            <v>10546.900551458988</v>
          </cell>
          <cell r="AH11">
            <v>10426.601648608525</v>
          </cell>
          <cell r="AI11">
            <v>9707.1233205325407</v>
          </cell>
          <cell r="AJ11">
            <v>8857.2422420098483</v>
          </cell>
          <cell r="AK11">
            <v>5245.8527785338292</v>
          </cell>
          <cell r="AL11">
            <v>6231.198962254598</v>
          </cell>
          <cell r="AM11">
            <v>5242.0950033726313</v>
          </cell>
          <cell r="AN11">
            <v>6773.5944873912604</v>
          </cell>
          <cell r="AO11">
            <v>9971.5208425854598</v>
          </cell>
          <cell r="AP11">
            <v>12357.374402918975</v>
          </cell>
          <cell r="AQ11">
            <v>14794.598560364349</v>
          </cell>
          <cell r="AR11">
            <v>16112.431865234519</v>
          </cell>
          <cell r="AS11">
            <v>19018.538723303314</v>
          </cell>
          <cell r="AT11">
            <v>20297.662419467466</v>
          </cell>
          <cell r="AU11">
            <v>25673.182841930065</v>
          </cell>
          <cell r="AV11">
            <v>23623.93736593498</v>
          </cell>
          <cell r="AW11">
            <v>25560.512732209638</v>
          </cell>
          <cell r="AX11">
            <v>23198.901931439093</v>
          </cell>
          <cell r="AY11">
            <v>26169.195022791133</v>
          </cell>
          <cell r="AZ11">
            <v>25292.755447309559</v>
          </cell>
        </row>
        <row r="12">
          <cell r="U12">
            <v>230181.59658757385</v>
          </cell>
          <cell r="V12">
            <v>218480.24261703368</v>
          </cell>
          <cell r="W12">
            <v>226052.4882706147</v>
          </cell>
          <cell r="X12">
            <v>193605.49555142497</v>
          </cell>
          <cell r="Y12">
            <v>182791.09203180159</v>
          </cell>
          <cell r="Z12">
            <v>182282.32103775846</v>
          </cell>
          <cell r="AA12">
            <v>176767.31094201992</v>
          </cell>
          <cell r="AB12">
            <v>171126.28157339111</v>
          </cell>
          <cell r="AC12">
            <v>164214.98728794898</v>
          </cell>
          <cell r="AD12">
            <v>152129.03856459373</v>
          </cell>
          <cell r="AE12">
            <v>132015.02176277278</v>
          </cell>
          <cell r="AF12">
            <v>129469.20203625972</v>
          </cell>
          <cell r="AG12">
            <v>116581.03310227487</v>
          </cell>
          <cell r="AH12">
            <v>98218.951294514001</v>
          </cell>
          <cell r="AI12">
            <v>71825.634450057492</v>
          </cell>
          <cell r="AJ12">
            <v>69351.722075771118</v>
          </cell>
          <cell r="AK12">
            <v>63982.872860511794</v>
          </cell>
          <cell r="AL12">
            <v>59065.751625412362</v>
          </cell>
          <cell r="AM12">
            <v>49107.247217256132</v>
          </cell>
          <cell r="AN12">
            <v>42088.006025926545</v>
          </cell>
          <cell r="AO12">
            <v>36027.037045124118</v>
          </cell>
          <cell r="AP12">
            <v>34847.877936062345</v>
          </cell>
          <cell r="AQ12">
            <v>30896.583925706989</v>
          </cell>
          <cell r="AR12">
            <v>28654.91360335756</v>
          </cell>
          <cell r="AS12">
            <v>28515.314797963583</v>
          </cell>
          <cell r="AT12">
            <v>28658.371730758681</v>
          </cell>
          <cell r="AU12">
            <v>26014.068221901325</v>
          </cell>
          <cell r="AV12">
            <v>21598.715887080256</v>
          </cell>
          <cell r="AW12">
            <v>21198.0934534117</v>
          </cell>
          <cell r="AX12">
            <v>18055.555742227039</v>
          </cell>
          <cell r="AY12">
            <v>14069.783674000142</v>
          </cell>
          <cell r="AZ12">
            <v>14002.67664969376</v>
          </cell>
        </row>
        <row r="13">
          <cell r="U13">
            <v>224110.01804804304</v>
          </cell>
          <cell r="V13">
            <v>219627.92457051174</v>
          </cell>
          <cell r="W13">
            <v>210031.01265384076</v>
          </cell>
          <cell r="X13">
            <v>212193.48441176483</v>
          </cell>
          <cell r="Y13">
            <v>208756.38195729529</v>
          </cell>
          <cell r="Z13">
            <v>183471.70950297487</v>
          </cell>
          <cell r="AA13">
            <v>171229.9448171276</v>
          </cell>
          <cell r="AB13">
            <v>167773.57048873784</v>
          </cell>
          <cell r="AC13">
            <v>161542.82475916174</v>
          </cell>
          <cell r="AD13">
            <v>168624.6213885629</v>
          </cell>
          <cell r="AE13">
            <v>171955.77898853167</v>
          </cell>
          <cell r="AF13">
            <v>132420.67831958053</v>
          </cell>
          <cell r="AG13">
            <v>123242.890539327</v>
          </cell>
          <cell r="AH13">
            <v>102722.89067894866</v>
          </cell>
          <cell r="AI13">
            <v>97309.489954826538</v>
          </cell>
          <cell r="AJ13">
            <v>73934.686112477022</v>
          </cell>
          <cell r="AK13">
            <v>59961.159048740563</v>
          </cell>
          <cell r="AL13">
            <v>57206.919667076952</v>
          </cell>
          <cell r="AM13">
            <v>53297.570754145578</v>
          </cell>
          <cell r="AN13">
            <v>52231.69895226699</v>
          </cell>
          <cell r="AO13">
            <v>45827.33636353261</v>
          </cell>
          <cell r="AP13">
            <v>42051.080445667889</v>
          </cell>
          <cell r="AQ13">
            <v>36828.570697606912</v>
          </cell>
          <cell r="AR13">
            <v>35456.862453310037</v>
          </cell>
          <cell r="AS13">
            <v>35834.780473005078</v>
          </cell>
          <cell r="AT13">
            <v>26288.524330486547</v>
          </cell>
          <cell r="AU13">
            <v>27892.306461406861</v>
          </cell>
          <cell r="AV13">
            <v>24273.445312663243</v>
          </cell>
          <cell r="AW13">
            <v>17622.552916851848</v>
          </cell>
          <cell r="AX13">
            <v>15283.252678860323</v>
          </cell>
          <cell r="AY13">
            <v>13688.850728323416</v>
          </cell>
          <cell r="AZ13">
            <v>8771.2520020181819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U15">
            <v>75176.906572035077</v>
          </cell>
          <cell r="V15">
            <v>72795.568853776786</v>
          </cell>
          <cell r="W15">
            <v>70401.667795078669</v>
          </cell>
          <cell r="X15">
            <v>78389.550373161444</v>
          </cell>
          <cell r="Y15">
            <v>77573.259556923731</v>
          </cell>
          <cell r="Z15">
            <v>63160.444778424113</v>
          </cell>
          <cell r="AA15">
            <v>57626.185071053042</v>
          </cell>
          <cell r="AB15">
            <v>61068.955855835455</v>
          </cell>
          <cell r="AC15">
            <v>57330.522398470326</v>
          </cell>
          <cell r="AD15">
            <v>61704.035609733073</v>
          </cell>
          <cell r="AE15">
            <v>71745.223474315979</v>
          </cell>
          <cell r="AF15">
            <v>45259.654619891247</v>
          </cell>
          <cell r="AG15">
            <v>46662.462115571972</v>
          </cell>
          <cell r="AH15">
            <v>39067.300909733953</v>
          </cell>
          <cell r="AI15">
            <v>48826.730208225374</v>
          </cell>
          <cell r="AJ15">
            <v>30456.918043463451</v>
          </cell>
          <cell r="AK15">
            <v>27739.142632954659</v>
          </cell>
          <cell r="AL15">
            <v>27118.249687478157</v>
          </cell>
          <cell r="AM15">
            <v>28138.734167368573</v>
          </cell>
          <cell r="AN15">
            <v>28144.190132816926</v>
          </cell>
          <cell r="AO15">
            <v>25976.183797536443</v>
          </cell>
          <cell r="AP15">
            <v>22269.885821671858</v>
          </cell>
          <cell r="AQ15">
            <v>21455.780217690339</v>
          </cell>
          <cell r="AR15">
            <v>21457.732677623062</v>
          </cell>
          <cell r="AS15">
            <v>21909.470036503553</v>
          </cell>
          <cell r="AT15">
            <v>16091.20560472722</v>
          </cell>
          <cell r="AU15">
            <v>16307.033199757821</v>
          </cell>
          <cell r="AV15">
            <v>15613.873774886895</v>
          </cell>
          <cell r="AW15">
            <v>9725.1549092998994</v>
          </cell>
          <cell r="AX15">
            <v>8860.9141462229454</v>
          </cell>
          <cell r="AY15">
            <v>7764.5481933802885</v>
          </cell>
          <cell r="AZ15">
            <v>3202.5685488746058</v>
          </cell>
        </row>
        <row r="16">
          <cell r="U16">
            <v>6529.9617674944775</v>
          </cell>
          <cell r="V16">
            <v>6480.7265887838375</v>
          </cell>
          <cell r="W16">
            <v>6949.7268237350736</v>
          </cell>
          <cell r="X16">
            <v>6362.907875937919</v>
          </cell>
          <cell r="Y16">
            <v>6156.0462348984756</v>
          </cell>
          <cell r="Z16">
            <v>6246.4544943153414</v>
          </cell>
          <cell r="AA16">
            <v>4901.3127118964803</v>
          </cell>
          <cell r="AB16">
            <v>5314.29367042177</v>
          </cell>
          <cell r="AC16">
            <v>5107.1669903751445</v>
          </cell>
          <cell r="AD16">
            <v>4211.0637348274495</v>
          </cell>
          <cell r="AE16">
            <v>4342.3461782912191</v>
          </cell>
          <cell r="AF16">
            <v>3837.7364374786089</v>
          </cell>
          <cell r="AG16">
            <v>4213.5416383786487</v>
          </cell>
          <cell r="AH16">
            <v>3630.4306030323305</v>
          </cell>
          <cell r="AI16">
            <v>3269.3583888431403</v>
          </cell>
          <cell r="AJ16">
            <v>2237.2212317918274</v>
          </cell>
          <cell r="AK16">
            <v>2246.8079410103378</v>
          </cell>
          <cell r="AL16">
            <v>2259.2797026240892</v>
          </cell>
          <cell r="AM16">
            <v>2212.4772909587</v>
          </cell>
          <cell r="AN16">
            <v>2077.6676042591789</v>
          </cell>
          <cell r="AO16">
            <v>1965.8418648390455</v>
          </cell>
          <cell r="AP16">
            <v>1979.7180335450457</v>
          </cell>
          <cell r="AQ16">
            <v>1425.6341497215981</v>
          </cell>
          <cell r="AR16">
            <v>1170.5792880587969</v>
          </cell>
          <cell r="AS16">
            <v>1126.7611391394935</v>
          </cell>
          <cell r="AT16">
            <v>3443.8676264687369</v>
          </cell>
          <cell r="AU16">
            <v>3453.1622051841296</v>
          </cell>
          <cell r="AV16">
            <v>3485.0336362744961</v>
          </cell>
          <cell r="AW16">
            <v>4997.8205402373005</v>
          </cell>
          <cell r="AX16">
            <v>5153.5274321231364</v>
          </cell>
          <cell r="AY16">
            <v>5531.8248756692656</v>
          </cell>
          <cell r="AZ16">
            <v>5416.5081520031708</v>
          </cell>
        </row>
        <row r="17">
          <cell r="U17">
            <v>142403.14970851349</v>
          </cell>
          <cell r="V17">
            <v>140351.62912795111</v>
          </cell>
          <cell r="W17">
            <v>132679.618035027</v>
          </cell>
          <cell r="X17">
            <v>127441.02616266545</v>
          </cell>
          <cell r="Y17">
            <v>125027.07616547307</v>
          </cell>
          <cell r="Z17">
            <v>114064.81023023541</v>
          </cell>
          <cell r="AA17">
            <v>108702.4470341781</v>
          </cell>
          <cell r="AB17">
            <v>101390.32096248063</v>
          </cell>
          <cell r="AC17">
            <v>99105.135370316275</v>
          </cell>
          <cell r="AD17">
            <v>102709.52204400238</v>
          </cell>
          <cell r="AE17">
            <v>95868.209335924475</v>
          </cell>
          <cell r="AF17">
            <v>83323.287262210681</v>
          </cell>
          <cell r="AG17">
            <v>72366.88678537638</v>
          </cell>
          <cell r="AH17">
            <v>60025.159166182384</v>
          </cell>
          <cell r="AI17">
            <v>45213.401357758026</v>
          </cell>
          <cell r="AJ17">
            <v>41240.546837221744</v>
          </cell>
          <cell r="AK17">
            <v>29975.208474775565</v>
          </cell>
          <cell r="AL17">
            <v>27829.390276974707</v>
          </cell>
          <cell r="AM17">
            <v>22946.359295818304</v>
          </cell>
          <cell r="AN17">
            <v>22009.841215190885</v>
          </cell>
          <cell r="AO17">
            <v>17885.310701157116</v>
          </cell>
          <cell r="AP17">
            <v>17801.47659045098</v>
          </cell>
          <cell r="AQ17">
            <v>13947.156330194974</v>
          </cell>
          <cell r="AR17">
            <v>12828.550487628181</v>
          </cell>
          <cell r="AS17">
            <v>12798.549297362031</v>
          </cell>
          <cell r="AT17">
            <v>6753.4510992905898</v>
          </cell>
          <cell r="AU17">
            <v>8132.1110564649089</v>
          </cell>
          <cell r="AV17">
            <v>5174.5379015018507</v>
          </cell>
          <cell r="AW17">
            <v>2899.5774673146466</v>
          </cell>
          <cell r="AX17">
            <v>1268.8111005142403</v>
          </cell>
          <cell r="AY17">
            <v>392.47765927386166</v>
          </cell>
          <cell r="AZ17">
            <v>152.17530114040588</v>
          </cell>
        </row>
        <row r="18">
          <cell r="U18">
            <v>606974.2540660511</v>
          </cell>
          <cell r="V18">
            <v>587233.56636019307</v>
          </cell>
          <cell r="W18">
            <v>547026.70646236546</v>
          </cell>
          <cell r="X18">
            <v>614056.99535462121</v>
          </cell>
          <cell r="Y18">
            <v>636436.82669576595</v>
          </cell>
          <cell r="Z18">
            <v>666669.55246655666</v>
          </cell>
          <cell r="AA18">
            <v>652945.71262601833</v>
          </cell>
          <cell r="AB18">
            <v>649753.73040173377</v>
          </cell>
          <cell r="AC18">
            <v>620193.280738111</v>
          </cell>
          <cell r="AD18">
            <v>611676.16919235059</v>
          </cell>
          <cell r="AE18">
            <v>614659.94032322208</v>
          </cell>
          <cell r="AF18">
            <v>642871.07630831702</v>
          </cell>
          <cell r="AG18">
            <v>624004.0383893128</v>
          </cell>
          <cell r="AH18">
            <v>640696.14558402123</v>
          </cell>
          <cell r="AI18">
            <v>683407.68488676217</v>
          </cell>
          <cell r="AJ18">
            <v>690396.44591166649</v>
          </cell>
          <cell r="AK18">
            <v>725059.90449004387</v>
          </cell>
          <cell r="AL18">
            <v>653611.01794590906</v>
          </cell>
          <cell r="AM18">
            <v>632507.86473485664</v>
          </cell>
          <cell r="AN18">
            <v>619157.52966906538</v>
          </cell>
          <cell r="AO18">
            <v>586719.83458594058</v>
          </cell>
          <cell r="AP18">
            <v>546419.97310282546</v>
          </cell>
          <cell r="AQ18">
            <v>543885.09090437694</v>
          </cell>
          <cell r="AR18">
            <v>504853.47013425123</v>
          </cell>
          <cell r="AS18">
            <v>480396.10641592683</v>
          </cell>
          <cell r="AT18">
            <v>464708.51020507747</v>
          </cell>
          <cell r="AU18">
            <v>404525.33111593296</v>
          </cell>
          <cell r="AV18">
            <v>406003.84144921665</v>
          </cell>
          <cell r="AW18">
            <v>418233.3159449955</v>
          </cell>
          <cell r="AX18">
            <v>440207.09585108864</v>
          </cell>
          <cell r="AY18">
            <v>444110.71129023808</v>
          </cell>
          <cell r="AZ18">
            <v>449994.16473977373</v>
          </cell>
        </row>
        <row r="19">
          <cell r="U19">
            <v>523839.70031434728</v>
          </cell>
          <cell r="V19">
            <v>509268.23760721664</v>
          </cell>
          <cell r="W19">
            <v>480627.64644444786</v>
          </cell>
          <cell r="X19">
            <v>557195.734068044</v>
          </cell>
          <cell r="Y19">
            <v>578377.30893723364</v>
          </cell>
          <cell r="Z19">
            <v>598753.93634535919</v>
          </cell>
          <cell r="AA19">
            <v>591072.24629367678</v>
          </cell>
          <cell r="AB19">
            <v>585064.19469189993</v>
          </cell>
          <cell r="AC19">
            <v>551743.67378298554</v>
          </cell>
          <cell r="AD19">
            <v>552474.72863879008</v>
          </cell>
          <cell r="AE19">
            <v>555863.20832393563</v>
          </cell>
          <cell r="AF19">
            <v>583438.25126503478</v>
          </cell>
          <cell r="AG19">
            <v>567618.34609318373</v>
          </cell>
          <cell r="AH19">
            <v>586996.99061702681</v>
          </cell>
          <cell r="AI19">
            <v>622342.97287201439</v>
          </cell>
          <cell r="AJ19">
            <v>633607.0331760454</v>
          </cell>
          <cell r="AK19">
            <v>665393.80749196175</v>
          </cell>
          <cell r="AL19">
            <v>599977.36740485893</v>
          </cell>
          <cell r="AM19">
            <v>582517.57364218915</v>
          </cell>
          <cell r="AN19">
            <v>574796.73461744259</v>
          </cell>
          <cell r="AO19">
            <v>543431.95713268104</v>
          </cell>
          <cell r="AP19">
            <v>505244.3654744543</v>
          </cell>
          <cell r="AQ19">
            <v>503449.80736694409</v>
          </cell>
          <cell r="AR19">
            <v>469516.88734966173</v>
          </cell>
          <cell r="AS19">
            <v>445768.61362546787</v>
          </cell>
          <cell r="AT19">
            <v>429446.93874102895</v>
          </cell>
          <cell r="AU19">
            <v>373404.38483659894</v>
          </cell>
          <cell r="AV19">
            <v>378964.05795178819</v>
          </cell>
          <cell r="AW19">
            <v>396923.72443727491</v>
          </cell>
          <cell r="AX19">
            <v>425472.45013550494</v>
          </cell>
          <cell r="AY19">
            <v>427838.51379740925</v>
          </cell>
          <cell r="AZ19">
            <v>435514.32635982521</v>
          </cell>
        </row>
        <row r="20">
          <cell r="U20">
            <v>7839.210601388967</v>
          </cell>
          <cell r="V20">
            <v>5883.7585847777164</v>
          </cell>
          <cell r="W20">
            <v>4901.8424239582673</v>
          </cell>
          <cell r="X20">
            <v>4789.7970010146792</v>
          </cell>
          <cell r="Y20">
            <v>5195.4587666790731</v>
          </cell>
          <cell r="Z20">
            <v>5804.5009863596624</v>
          </cell>
          <cell r="AA20">
            <v>4019.3685776265143</v>
          </cell>
          <cell r="AB20">
            <v>3428.1517809044117</v>
          </cell>
          <cell r="AC20">
            <v>3627.1988586709099</v>
          </cell>
          <cell r="AD20">
            <v>4003.975659985319</v>
          </cell>
          <cell r="AE20">
            <v>3663.1152898652463</v>
          </cell>
          <cell r="AF20">
            <v>4225.6165720739655</v>
          </cell>
          <cell r="AG20">
            <v>2570.2637678844444</v>
          </cell>
          <cell r="AH20">
            <v>2803.0727824600222</v>
          </cell>
          <cell r="AI20">
            <v>2804.8414976764134</v>
          </cell>
          <cell r="AJ20">
            <v>1288.785958028019</v>
          </cell>
          <cell r="AK20">
            <v>1037.0810013540006</v>
          </cell>
          <cell r="AL20">
            <v>1057.2469620521424</v>
          </cell>
          <cell r="AM20">
            <v>1533.6721143014472</v>
          </cell>
          <cell r="AN20">
            <v>1340.8316115956166</v>
          </cell>
          <cell r="AO20">
            <v>1064.1720038934095</v>
          </cell>
          <cell r="AP20">
            <v>550.15717646415294</v>
          </cell>
          <cell r="AQ20">
            <v>498.00905545838242</v>
          </cell>
          <cell r="AR20">
            <v>566.59328417432971</v>
          </cell>
          <cell r="AS20">
            <v>512.52397408727916</v>
          </cell>
          <cell r="AT20">
            <v>276.28320516626525</v>
          </cell>
          <cell r="AU20">
            <v>155.9100269527805</v>
          </cell>
          <cell r="AV20">
            <v>93.964192099570724</v>
          </cell>
          <cell r="AW20">
            <v>94.276781690838376</v>
          </cell>
          <cell r="AX20">
            <v>103.05958888570194</v>
          </cell>
          <cell r="AY20">
            <v>107.84246790200372</v>
          </cell>
          <cell r="AZ20">
            <v>0</v>
          </cell>
        </row>
        <row r="21">
          <cell r="U21">
            <v>74676.991278521047</v>
          </cell>
          <cell r="V21">
            <v>71579.690559737341</v>
          </cell>
          <cell r="W21">
            <v>61007.032259208645</v>
          </cell>
          <cell r="X21">
            <v>51753.074575201827</v>
          </cell>
          <cell r="Y21">
            <v>52443.16304337349</v>
          </cell>
          <cell r="Z21">
            <v>61806.963585128535</v>
          </cell>
          <cell r="AA21">
            <v>57561.384753730141</v>
          </cell>
          <cell r="AB21">
            <v>60988.415931321426</v>
          </cell>
          <cell r="AC21">
            <v>64577.640451602936</v>
          </cell>
          <cell r="AD21">
            <v>54958.778906484753</v>
          </cell>
          <cell r="AE21">
            <v>54897.981484768614</v>
          </cell>
          <cell r="AF21">
            <v>55002.636423565389</v>
          </cell>
          <cell r="AG21">
            <v>53648.726466163025</v>
          </cell>
          <cell r="AH21">
            <v>50732.10019086612</v>
          </cell>
          <cell r="AI21">
            <v>58096.643071551611</v>
          </cell>
          <cell r="AJ21">
            <v>55360.773330725526</v>
          </cell>
          <cell r="AK21">
            <v>58511.603074729996</v>
          </cell>
          <cell r="AL21">
            <v>52482.473007081113</v>
          </cell>
          <cell r="AM21">
            <v>48416.6174911872</v>
          </cell>
          <cell r="AN21">
            <v>42976.620603881776</v>
          </cell>
          <cell r="AO21">
            <v>42219.285052502317</v>
          </cell>
          <cell r="AP21">
            <v>40624.281831132503</v>
          </cell>
          <cell r="AQ21">
            <v>39936.109861759352</v>
          </cell>
          <cell r="AR21">
            <v>34768.828774226546</v>
          </cell>
          <cell r="AS21">
            <v>34113.941533891579</v>
          </cell>
          <cell r="AT21">
            <v>34984.774714217128</v>
          </cell>
          <cell r="AU21">
            <v>30965.03625238124</v>
          </cell>
          <cell r="AV21">
            <v>26945.819305328871</v>
          </cell>
          <cell r="AW21">
            <v>21215.31472602973</v>
          </cell>
          <cell r="AX21">
            <v>14631.586126697983</v>
          </cell>
          <cell r="AY21">
            <v>16164.355024926806</v>
          </cell>
          <cell r="AZ21">
            <v>14479.838379948504</v>
          </cell>
        </row>
        <row r="22">
          <cell r="U22">
            <v>618.3518717939038</v>
          </cell>
          <cell r="V22">
            <v>501.87960846141618</v>
          </cell>
          <cell r="W22">
            <v>490.18533475064385</v>
          </cell>
          <cell r="X22">
            <v>318.38971036072206</v>
          </cell>
          <cell r="Y22">
            <v>420.895948479732</v>
          </cell>
          <cell r="Z22">
            <v>304.1515497092405</v>
          </cell>
          <cell r="AA22">
            <v>292.71300098486608</v>
          </cell>
          <cell r="AB22">
            <v>272.96799760804419</v>
          </cell>
          <cell r="AC22">
            <v>244.76764485154646</v>
          </cell>
          <cell r="AD22">
            <v>238.68598709041211</v>
          </cell>
          <cell r="AE22">
            <v>235.63522465261852</v>
          </cell>
          <cell r="AF22">
            <v>204.57204764285908</v>
          </cell>
          <cell r="AG22">
            <v>166.70206208152877</v>
          </cell>
          <cell r="AH22">
            <v>163.98199366829479</v>
          </cell>
          <cell r="AI22">
            <v>163.2274455197971</v>
          </cell>
          <cell r="AJ22">
            <v>139.85344686755502</v>
          </cell>
          <cell r="AK22">
            <v>117.41292199801926</v>
          </cell>
          <cell r="AL22">
            <v>93.930571916901314</v>
          </cell>
          <cell r="AM22">
            <v>40.001487178846148</v>
          </cell>
          <cell r="AN22">
            <v>43.342836145415603</v>
          </cell>
          <cell r="AO22">
            <v>4.4203968637983539</v>
          </cell>
          <cell r="AP22">
            <v>1.168620774506568</v>
          </cell>
          <cell r="AQ22">
            <v>1.1646202150841223</v>
          </cell>
          <cell r="AR22">
            <v>1.1607261886460292</v>
          </cell>
          <cell r="AS22">
            <v>1.0272824801070592</v>
          </cell>
          <cell r="AT22">
            <v>0.51354466511261032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U23">
            <v>28172.109017369177</v>
          </cell>
          <cell r="V23">
            <v>28158.302282622939</v>
          </cell>
          <cell r="W23">
            <v>28117.485995055969</v>
          </cell>
          <cell r="X23">
            <v>27999.009355568538</v>
          </cell>
          <cell r="Y23">
            <v>28033.663735936156</v>
          </cell>
          <cell r="Z23">
            <v>28068.682610069871</v>
          </cell>
          <cell r="AA23">
            <v>28122.75548070333</v>
          </cell>
          <cell r="AB23">
            <v>28342.272618413437</v>
          </cell>
          <cell r="AC23">
            <v>28666.658438595809</v>
          </cell>
          <cell r="AD23">
            <v>28992.48561197189</v>
          </cell>
          <cell r="AE23">
            <v>29322.344209522056</v>
          </cell>
          <cell r="AF23">
            <v>29675.258453327478</v>
          </cell>
          <cell r="AG23">
            <v>29773.437363850968</v>
          </cell>
          <cell r="AH23">
            <v>29888.212003234945</v>
          </cell>
          <cell r="AI23">
            <v>29728.987900661949</v>
          </cell>
          <cell r="AJ23">
            <v>29337.346438677825</v>
          </cell>
          <cell r="AK23">
            <v>29225.074602138273</v>
          </cell>
          <cell r="AL23">
            <v>29005.070381122143</v>
          </cell>
          <cell r="AM23">
            <v>28998.164588531701</v>
          </cell>
          <cell r="AN23">
            <v>28771.067899016653</v>
          </cell>
          <cell r="AO23">
            <v>28569.920742413626</v>
          </cell>
          <cell r="AP23">
            <v>28267.07911557144</v>
          </cell>
          <cell r="AQ23">
            <v>28106.559163691167</v>
          </cell>
          <cell r="AR23">
            <v>27488.456910154309</v>
          </cell>
          <cell r="AS23">
            <v>27192.636060867575</v>
          </cell>
          <cell r="AT23">
            <v>26526.665212993667</v>
          </cell>
          <cell r="AU23">
            <v>26144.148679515602</v>
          </cell>
          <cell r="AV23">
            <v>25545.294390692114</v>
          </cell>
          <cell r="AW23">
            <v>24053.821804298048</v>
          </cell>
          <cell r="AX23">
            <v>23465.786322691187</v>
          </cell>
          <cell r="AY23">
            <v>21447.785327208174</v>
          </cell>
          <cell r="AZ23">
            <v>18844.425664406193</v>
          </cell>
        </row>
        <row r="24">
          <cell r="U24">
            <v>2513.2581517078293</v>
          </cell>
          <cell r="V24">
            <v>2564.2795836983764</v>
          </cell>
          <cell r="W24">
            <v>2611.7738590172007</v>
          </cell>
          <cell r="X24">
            <v>2633.6815493098297</v>
          </cell>
          <cell r="Y24">
            <v>2679.0912647934733</v>
          </cell>
          <cell r="Z24">
            <v>2649.9337450837534</v>
          </cell>
          <cell r="AA24">
            <v>2618.2010037456002</v>
          </cell>
          <cell r="AB24">
            <v>2605.6002467694907</v>
          </cell>
          <cell r="AC24">
            <v>2571.3609978640075</v>
          </cell>
          <cell r="AD24">
            <v>2708.3329577283957</v>
          </cell>
          <cell r="AE24">
            <v>2730.1635029824647</v>
          </cell>
          <cell r="AF24">
            <v>2718.7189477403772</v>
          </cell>
          <cell r="AG24">
            <v>2727.5921354918146</v>
          </cell>
          <cell r="AH24">
            <v>2739.9817669783806</v>
          </cell>
          <cell r="AI24">
            <v>2751.5298190255639</v>
          </cell>
          <cell r="AJ24">
            <v>2794.6490011586484</v>
          </cell>
          <cell r="AK24">
            <v>2791.7494418675938</v>
          </cell>
          <cell r="AL24">
            <v>2781.1595974928055</v>
          </cell>
          <cell r="AM24">
            <v>2770.2892690719618</v>
          </cell>
          <cell r="AN24">
            <v>2760.239924337131</v>
          </cell>
          <cell r="AO24">
            <v>2741.6850372559161</v>
          </cell>
          <cell r="AP24">
            <v>2720.1754055075648</v>
          </cell>
          <cell r="AQ24">
            <v>2724.7243276914637</v>
          </cell>
          <cell r="AR24">
            <v>2754.4708018819683</v>
          </cell>
          <cell r="AS24">
            <v>2776.8835744121802</v>
          </cell>
          <cell r="AT24">
            <v>2759.5270787484992</v>
          </cell>
          <cell r="AU24">
            <v>2741.7969041774918</v>
          </cell>
          <cell r="AV24">
            <v>2730.4361255668869</v>
          </cell>
          <cell r="AW24">
            <v>2717.0595778365991</v>
          </cell>
          <cell r="AX24">
            <v>2714.7803921306713</v>
          </cell>
          <cell r="AY24">
            <v>2719.8596393941762</v>
          </cell>
          <cell r="AZ24">
            <v>2699.108542822763</v>
          </cell>
        </row>
        <row r="25">
          <cell r="U25">
            <v>3595.0860248107442</v>
          </cell>
          <cell r="V25">
            <v>3149.6858527112545</v>
          </cell>
          <cell r="W25">
            <v>2315.4378464791898</v>
          </cell>
          <cell r="X25">
            <v>2053.2706179539805</v>
          </cell>
          <cell r="Y25">
            <v>1839.0500773730539</v>
          </cell>
          <cell r="Z25">
            <v>1325.2923676565285</v>
          </cell>
          <cell r="AA25">
            <v>1277.9395478719723</v>
          </cell>
          <cell r="AB25">
            <v>1097.5001718237518</v>
          </cell>
          <cell r="AC25">
            <v>1149.1734218857439</v>
          </cell>
          <cell r="AD25">
            <v>947.16444867366977</v>
          </cell>
          <cell r="AE25">
            <v>994.10790576253748</v>
          </cell>
          <cell r="AF25">
            <v>869.05868620630622</v>
          </cell>
          <cell r="AG25">
            <v>757.89768700600064</v>
          </cell>
          <cell r="AH25">
            <v>713.59433170387058</v>
          </cell>
          <cell r="AI25">
            <v>622.4456894601808</v>
          </cell>
          <cell r="AJ25">
            <v>754.66975654976125</v>
          </cell>
          <cell r="AK25">
            <v>859.482041085059</v>
          </cell>
          <cell r="AL25">
            <v>824.30575004743457</v>
          </cell>
          <cell r="AM25">
            <v>661.76929212168022</v>
          </cell>
          <cell r="AN25">
            <v>724.35473149743871</v>
          </cell>
          <cell r="AO25">
            <v>429.08173819312657</v>
          </cell>
          <cell r="AP25">
            <v>2134.5290260216889</v>
          </cell>
          <cell r="AQ25">
            <v>520.86341421117856</v>
          </cell>
          <cell r="AR25">
            <v>588.35361837006201</v>
          </cell>
          <cell r="AS25">
            <v>660.32473345006474</v>
          </cell>
          <cell r="AT25">
            <v>625.19074430075204</v>
          </cell>
          <cell r="AU25">
            <v>1433.42903049949</v>
          </cell>
          <cell r="AV25">
            <v>594.2678734506768</v>
          </cell>
          <cell r="AW25">
            <v>580.56468852212026</v>
          </cell>
          <cell r="AX25">
            <v>623.07751901501729</v>
          </cell>
          <cell r="AY25">
            <v>660.65217468785693</v>
          </cell>
          <cell r="AZ25">
            <v>623.24959369858504</v>
          </cell>
        </row>
        <row r="26">
          <cell r="U26">
            <v>475.86161185106516</v>
          </cell>
          <cell r="V26">
            <v>552.00006916598272</v>
          </cell>
          <cell r="W26">
            <v>531.12141111143092</v>
          </cell>
          <cell r="X26">
            <v>547.76282263092924</v>
          </cell>
          <cell r="Y26">
            <v>492.30894089872697</v>
          </cell>
          <cell r="Z26">
            <v>498.79112803932691</v>
          </cell>
          <cell r="AA26">
            <v>545.26639918933506</v>
          </cell>
          <cell r="AB26">
            <v>483.13949002263877</v>
          </cell>
          <cell r="AC26">
            <v>544.96607001340772</v>
          </cell>
          <cell r="AD26">
            <v>514.46231826523365</v>
          </cell>
          <cell r="AE26">
            <v>614.05477668101275</v>
          </cell>
          <cell r="AF26">
            <v>664.63950485501346</v>
          </cell>
          <cell r="AG26">
            <v>520.83156642887116</v>
          </cell>
          <cell r="AH26">
            <v>530.14789592224702</v>
          </cell>
          <cell r="AI26">
            <v>439.78455151787136</v>
          </cell>
          <cell r="AJ26">
            <v>520.55025930222212</v>
          </cell>
          <cell r="AK26">
            <v>609.02346480946585</v>
          </cell>
          <cell r="AL26">
            <v>565.51736175535916</v>
          </cell>
          <cell r="AM26">
            <v>455.87339265009427</v>
          </cell>
          <cell r="AN26">
            <v>548.02754587114418</v>
          </cell>
          <cell r="AO26">
            <v>294.06369312773353</v>
          </cell>
          <cell r="AP26">
            <v>2007.3311627602429</v>
          </cell>
          <cell r="AQ26">
            <v>363.46446566819623</v>
          </cell>
          <cell r="AR26">
            <v>460.69382543372984</v>
          </cell>
          <cell r="AS26">
            <v>493.80799204845209</v>
          </cell>
          <cell r="AT26">
            <v>555.05909732190469</v>
          </cell>
          <cell r="AU26">
            <v>1429.7969586147121</v>
          </cell>
          <cell r="AV26">
            <v>590.75904018864765</v>
          </cell>
          <cell r="AW26">
            <v>577.05148847883515</v>
          </cell>
          <cell r="AX26">
            <v>619.56766867981651</v>
          </cell>
          <cell r="AY26">
            <v>657.14256734673074</v>
          </cell>
          <cell r="AZ26">
            <v>619.7449629780175</v>
          </cell>
        </row>
        <row r="27">
          <cell r="U27">
            <v>2416.37528615165</v>
          </cell>
          <cell r="V27">
            <v>1812.4774828753418</v>
          </cell>
          <cell r="W27">
            <v>1343.6639852904955</v>
          </cell>
          <cell r="X27">
            <v>1281.1559419951388</v>
          </cell>
          <cell r="Y27">
            <v>1141.0754354294745</v>
          </cell>
          <cell r="Z27">
            <v>661.89213569448589</v>
          </cell>
          <cell r="AA27">
            <v>576.21749441463396</v>
          </cell>
          <cell r="AB27">
            <v>502.76650067708357</v>
          </cell>
          <cell r="AC27">
            <v>475.54446151356188</v>
          </cell>
          <cell r="AD27">
            <v>351.28792806565684</v>
          </cell>
          <cell r="AE27">
            <v>290.4186380639664</v>
          </cell>
          <cell r="AF27">
            <v>156.34754804227006</v>
          </cell>
          <cell r="AG27">
            <v>207.49076968298243</v>
          </cell>
          <cell r="AH27">
            <v>138.38056750386002</v>
          </cell>
          <cell r="AI27">
            <v>114.95636079432539</v>
          </cell>
          <cell r="AJ27">
            <v>141.91003412968942</v>
          </cell>
          <cell r="AK27">
            <v>172.6126135588006</v>
          </cell>
          <cell r="AL27">
            <v>182.50681719907328</v>
          </cell>
          <cell r="AM27">
            <v>115.70276968003418</v>
          </cell>
          <cell r="AN27">
            <v>101.62776357564655</v>
          </cell>
          <cell r="AO27">
            <v>83.281970121695991</v>
          </cell>
          <cell r="AP27">
            <v>73.217327595351762</v>
          </cell>
          <cell r="AQ27">
            <v>107.60791828375943</v>
          </cell>
          <cell r="AR27">
            <v>94.957232875044298</v>
          </cell>
          <cell r="AS27">
            <v>158.41991763565977</v>
          </cell>
          <cell r="AT27">
            <v>69.493213591599741</v>
          </cell>
          <cell r="AU27">
            <v>2.8918698202313311</v>
          </cell>
          <cell r="AV27">
            <v>2.8981884172776411</v>
          </cell>
          <cell r="AW27">
            <v>2.9018787873296317</v>
          </cell>
          <cell r="AX27">
            <v>2.9084146963942099</v>
          </cell>
          <cell r="AY27">
            <v>2.906705077595646</v>
          </cell>
          <cell r="AZ27">
            <v>2.9063838016684733</v>
          </cell>
        </row>
        <row r="28">
          <cell r="U28">
            <v>500.13529438174675</v>
          </cell>
          <cell r="V28">
            <v>589.41580648357456</v>
          </cell>
          <cell r="W28">
            <v>250.86565416861643</v>
          </cell>
          <cell r="X28">
            <v>130.78758151991141</v>
          </cell>
          <cell r="Y28">
            <v>109.67649046125864</v>
          </cell>
          <cell r="Z28">
            <v>88.387815086878064</v>
          </cell>
          <cell r="AA28">
            <v>84.924480728591945</v>
          </cell>
          <cell r="AB28">
            <v>70.911729244285169</v>
          </cell>
          <cell r="AC28">
            <v>62.288700590625936</v>
          </cell>
          <cell r="AD28">
            <v>43.585044984156085</v>
          </cell>
          <cell r="AE28">
            <v>38.284014227682519</v>
          </cell>
          <cell r="AF28">
            <v>24.19810653209662</v>
          </cell>
          <cell r="AG28">
            <v>7.225090305448763</v>
          </cell>
          <cell r="AH28">
            <v>7.077957041980464</v>
          </cell>
          <cell r="AI28">
            <v>39.939681331050693</v>
          </cell>
          <cell r="AJ28">
            <v>40.022393326412413</v>
          </cell>
          <cell r="AK28">
            <v>37.741814458750042</v>
          </cell>
          <cell r="AL28">
            <v>39.853741350455792</v>
          </cell>
          <cell r="AM28">
            <v>40.169474137635312</v>
          </cell>
          <cell r="AN28">
            <v>40.934112193243692</v>
          </cell>
          <cell r="AO28">
            <v>42.635622817191816</v>
          </cell>
          <cell r="AP28">
            <v>39.16160664910835</v>
          </cell>
          <cell r="AQ28">
            <v>35.073993490027533</v>
          </cell>
          <cell r="AR28">
            <v>32.702560061287883</v>
          </cell>
          <cell r="AS28">
            <v>0.64166864521197253</v>
          </cell>
          <cell r="AT28">
            <v>0.63843338724759779</v>
          </cell>
          <cell r="AU28">
            <v>0.60950702691980418</v>
          </cell>
          <cell r="AV28">
            <v>0.61064484475145009</v>
          </cell>
          <cell r="AW28">
            <v>0.61132125595543274</v>
          </cell>
          <cell r="AX28">
            <v>0.60143563880659368</v>
          </cell>
          <cell r="AY28">
            <v>0.60290226353045828</v>
          </cell>
          <cell r="AZ28">
            <v>0.59824691889908976</v>
          </cell>
        </row>
        <row r="29">
          <cell r="U29">
            <v>202.71383242628252</v>
          </cell>
          <cell r="V29">
            <v>195.79249418635513</v>
          </cell>
          <cell r="W29">
            <v>189.78679590864681</v>
          </cell>
          <cell r="X29">
            <v>93.56427180800118</v>
          </cell>
          <cell r="Y29">
            <v>95.989210583593575</v>
          </cell>
          <cell r="Z29">
            <v>76.22128883583764</v>
          </cell>
          <cell r="AA29">
            <v>71.531173539411213</v>
          </cell>
          <cell r="AB29">
            <v>40.682451879744363</v>
          </cell>
          <cell r="AC29">
            <v>66.374189768148412</v>
          </cell>
          <cell r="AD29">
            <v>37.829157358623249</v>
          </cell>
          <cell r="AE29">
            <v>51.350476789875714</v>
          </cell>
          <cell r="AF29">
            <v>23.873526776926038</v>
          </cell>
          <cell r="AG29">
            <v>22.350260588698234</v>
          </cell>
          <cell r="AH29">
            <v>37.987911235783145</v>
          </cell>
          <cell r="AI29">
            <v>27.765095816933393</v>
          </cell>
          <cell r="AJ29">
            <v>52.187069791437381</v>
          </cell>
          <cell r="AK29">
            <v>40.1041482580425</v>
          </cell>
          <cell r="AL29">
            <v>36.427829742546201</v>
          </cell>
          <cell r="AM29">
            <v>50.023655653916428</v>
          </cell>
          <cell r="AN29">
            <v>33.765309857404255</v>
          </cell>
          <cell r="AO29">
            <v>9.1004521265052354</v>
          </cell>
          <cell r="AP29">
            <v>14.818929016985676</v>
          </cell>
          <cell r="AQ29">
            <v>14.717036769195406</v>
          </cell>
          <cell r="AR29">
            <v>0</v>
          </cell>
          <cell r="AS29">
            <v>7.4551551207409021</v>
          </cell>
          <cell r="AT29">
            <v>0</v>
          </cell>
          <cell r="AU29">
            <v>0.13069503762682039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</row>
        <row r="30">
          <cell r="U30">
            <v>20908.550691508222</v>
          </cell>
          <cell r="V30">
            <v>16186.455917068692</v>
          </cell>
          <cell r="W30">
            <v>22526.783829675132</v>
          </cell>
          <cell r="X30">
            <v>21579.006688270496</v>
          </cell>
          <cell r="Y30">
            <v>22033.803225595315</v>
          </cell>
          <cell r="Z30">
            <v>20461.419650811884</v>
          </cell>
          <cell r="AA30">
            <v>18350.442445204942</v>
          </cell>
          <cell r="AB30">
            <v>18954.709224596139</v>
          </cell>
          <cell r="AC30">
            <v>19695.711091488298</v>
          </cell>
          <cell r="AD30">
            <v>19510.723542409345</v>
          </cell>
          <cell r="AE30">
            <v>16990.384250482279</v>
          </cell>
          <cell r="AF30">
            <v>16922.571482542808</v>
          </cell>
          <cell r="AG30">
            <v>17352.956362690693</v>
          </cell>
          <cell r="AH30">
            <v>17301.845584209746</v>
          </cell>
          <cell r="AI30">
            <v>18446.385438608897</v>
          </cell>
          <cell r="AJ30">
            <v>17852.623015569989</v>
          </cell>
          <cell r="AK30">
            <v>11803.785677962707</v>
          </cell>
          <cell r="AL30">
            <v>12958.029175316849</v>
          </cell>
          <cell r="AM30">
            <v>9194.8961771986415</v>
          </cell>
          <cell r="AN30">
            <v>8000.6140965283666</v>
          </cell>
          <cell r="AO30">
            <v>7740.8682547048456</v>
          </cell>
          <cell r="AP30">
            <v>5462.9378477078399</v>
          </cell>
          <cell r="AQ30">
            <v>932.84628002928935</v>
          </cell>
          <cell r="AR30">
            <v>928.67199175254359</v>
          </cell>
          <cell r="AS30">
            <v>930.32052528659051</v>
          </cell>
          <cell r="AT30">
            <v>922.26618967641548</v>
          </cell>
          <cell r="AU30">
            <v>0.76277218410829173</v>
          </cell>
          <cell r="AV30">
            <v>235.75771815046068</v>
          </cell>
          <cell r="AW30">
            <v>232.72785867063487</v>
          </cell>
          <cell r="AX30">
            <v>0</v>
          </cell>
          <cell r="AY30">
            <v>0</v>
          </cell>
          <cell r="AZ30">
            <v>0</v>
          </cell>
        </row>
        <row r="31">
          <cell r="U31">
            <v>2725.8464303923324</v>
          </cell>
          <cell r="V31">
            <v>2503.2213163455795</v>
          </cell>
          <cell r="W31">
            <v>4840.04425214199</v>
          </cell>
          <cell r="X31">
            <v>4841.2426322871033</v>
          </cell>
          <cell r="Y31">
            <v>4839.1021607952271</v>
          </cell>
          <cell r="Z31">
            <v>5029.1799575113173</v>
          </cell>
          <cell r="AA31">
            <v>5329.3578976390199</v>
          </cell>
          <cell r="AB31">
            <v>5920.0900204463178</v>
          </cell>
          <cell r="AC31">
            <v>5988.5132409198595</v>
          </cell>
          <cell r="AD31">
            <v>6293.1838279027088</v>
          </cell>
          <cell r="AE31">
            <v>6574.4119462760482</v>
          </cell>
          <cell r="AF31">
            <v>6933.6631862186559</v>
          </cell>
          <cell r="AG31">
            <v>7257.2769525032299</v>
          </cell>
          <cell r="AH31">
            <v>7283.841823031491</v>
          </cell>
          <cell r="AI31">
            <v>8164.6665143527462</v>
          </cell>
          <cell r="AJ31">
            <v>7247.5277484921953</v>
          </cell>
          <cell r="AK31">
            <v>5012.844629946102</v>
          </cell>
          <cell r="AL31">
            <v>4942.0756733308308</v>
          </cell>
          <cell r="AM31">
            <v>6350.6006873128017</v>
          </cell>
          <cell r="AN31">
            <v>5293.9232038859373</v>
          </cell>
          <cell r="AO31">
            <v>4942.6152517421651</v>
          </cell>
          <cell r="AP31">
            <v>4543.835885227455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U32">
            <v>1742.328710154555</v>
          </cell>
          <cell r="V32">
            <v>2190.6174605442557</v>
          </cell>
          <cell r="W32">
            <v>5610.0728221785239</v>
          </cell>
          <cell r="X32">
            <v>6077.8049487142362</v>
          </cell>
          <cell r="Y32">
            <v>6437.104135643478</v>
          </cell>
          <cell r="Z32">
            <v>6578.7553709838303</v>
          </cell>
          <cell r="AA32">
            <v>6620.0224169871944</v>
          </cell>
          <cell r="AB32">
            <v>6614.0094560563048</v>
          </cell>
          <cell r="AC32">
            <v>6671.9986759210115</v>
          </cell>
          <cell r="AD32">
            <v>6632.8239236055761</v>
          </cell>
          <cell r="AE32">
            <v>6662.344087206915</v>
          </cell>
          <cell r="AF32">
            <v>6686.4357504200343</v>
          </cell>
          <cell r="AG32">
            <v>6627.7148300647605</v>
          </cell>
          <cell r="AH32">
            <v>6561.6303743791013</v>
          </cell>
          <cell r="AI32">
            <v>6899.0840253113702</v>
          </cell>
          <cell r="AJ32">
            <v>7453.9624856837081</v>
          </cell>
          <cell r="AK32">
            <v>3717.7190562436313</v>
          </cell>
          <cell r="AL32">
            <v>5141.6630881299716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</row>
        <row r="33">
          <cell r="U33">
            <v>16440.375550961337</v>
          </cell>
          <cell r="V33">
            <v>11492.617140178856</v>
          </cell>
          <cell r="W33">
            <v>12076.666755354618</v>
          </cell>
          <cell r="X33">
            <v>10659.959107269156</v>
          </cell>
          <cell r="Y33">
            <v>10757.596929156613</v>
          </cell>
          <cell r="Z33">
            <v>8853.4843223167354</v>
          </cell>
          <cell r="AA33">
            <v>6401.0621305787272</v>
          </cell>
          <cell r="AB33">
            <v>6420.6097480935168</v>
          </cell>
          <cell r="AC33">
            <v>7035.1991746474268</v>
          </cell>
          <cell r="AD33">
            <v>6584.7157909010584</v>
          </cell>
          <cell r="AE33">
            <v>3753.6282169993151</v>
          </cell>
          <cell r="AF33">
            <v>3302.4725459041192</v>
          </cell>
          <cell r="AG33">
            <v>3467.9645801227025</v>
          </cell>
          <cell r="AH33">
            <v>3456.3733867991532</v>
          </cell>
          <cell r="AI33">
            <v>3382.6348989447802</v>
          </cell>
          <cell r="AJ33">
            <v>3151.1327813940848</v>
          </cell>
          <cell r="AK33">
            <v>3073.2219917729749</v>
          </cell>
          <cell r="AL33">
            <v>2874.290413856048</v>
          </cell>
          <cell r="AM33">
            <v>2844.2954898858393</v>
          </cell>
          <cell r="AN33">
            <v>2706.6908926424298</v>
          </cell>
          <cell r="AO33">
            <v>2798.2530029626805</v>
          </cell>
          <cell r="AP33">
            <v>919.10196248038471</v>
          </cell>
          <cell r="AQ33">
            <v>932.84628002928935</v>
          </cell>
          <cell r="AR33">
            <v>928.67199175254359</v>
          </cell>
          <cell r="AS33">
            <v>930.32052528659051</v>
          </cell>
          <cell r="AT33">
            <v>922.26618967641548</v>
          </cell>
          <cell r="AU33">
            <v>0.76277218410829173</v>
          </cell>
          <cell r="AV33">
            <v>235.75771815046068</v>
          </cell>
          <cell r="AW33">
            <v>232.72785867063487</v>
          </cell>
          <cell r="AX33">
            <v>0</v>
          </cell>
          <cell r="AY33">
            <v>0</v>
          </cell>
          <cell r="AZ33">
            <v>0</v>
          </cell>
        </row>
        <row r="34">
          <cell r="U34">
            <v>79531.994569069793</v>
          </cell>
          <cell r="V34">
            <v>79762.593002040026</v>
          </cell>
          <cell r="W34">
            <v>82961.260739359612</v>
          </cell>
          <cell r="X34">
            <v>86169.611199990875</v>
          </cell>
          <cell r="Y34">
            <v>87309.519121564139</v>
          </cell>
          <cell r="Z34">
            <v>85645.145326487982</v>
          </cell>
          <cell r="AA34">
            <v>84912.742263908032</v>
          </cell>
          <cell r="AB34">
            <v>85933.502076350851</v>
          </cell>
          <cell r="AC34">
            <v>92326.30999589173</v>
          </cell>
          <cell r="AD34">
            <v>92021.287016672111</v>
          </cell>
          <cell r="AE34">
            <v>94578.796021673304</v>
          </cell>
          <cell r="AF34">
            <v>94646.743495228875</v>
          </cell>
          <cell r="AG34">
            <v>93356.151059342548</v>
          </cell>
          <cell r="AH34">
            <v>99120.305207069119</v>
          </cell>
          <cell r="AI34">
            <v>109951.74632773377</v>
          </cell>
          <cell r="AJ34">
            <v>125178.09886111831</v>
          </cell>
          <cell r="AK34">
            <v>130151.30651712418</v>
          </cell>
          <cell r="AL34">
            <v>142068.12871922791</v>
          </cell>
          <cell r="AM34">
            <v>150554.29542384043</v>
          </cell>
          <cell r="AN34">
            <v>153968.86222283763</v>
          </cell>
          <cell r="AO34">
            <v>156463.09344171351</v>
          </cell>
          <cell r="AP34">
            <v>156797.97367312346</v>
          </cell>
          <cell r="AQ34">
            <v>174662.22447142377</v>
          </cell>
          <cell r="AR34">
            <v>176860.0171760931</v>
          </cell>
          <cell r="AS34">
            <v>191634.12674580247</v>
          </cell>
          <cell r="AT34">
            <v>184366.84185613046</v>
          </cell>
          <cell r="AU34">
            <v>194305.54617220949</v>
          </cell>
          <cell r="AV34">
            <v>187456.81185093254</v>
          </cell>
          <cell r="AW34">
            <v>179145.25102464808</v>
          </cell>
          <cell r="AX34">
            <v>176360.46604001566</v>
          </cell>
          <cell r="AY34">
            <v>177919.72484590349</v>
          </cell>
          <cell r="AZ34">
            <v>171073.22182672817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221.19626070605622</v>
          </cell>
          <cell r="AH35">
            <v>3608.955648867834</v>
          </cell>
          <cell r="AI35">
            <v>5535.3438487598414</v>
          </cell>
          <cell r="AJ35">
            <v>5906.4537008151219</v>
          </cell>
          <cell r="AK35">
            <v>10944.534262441266</v>
          </cell>
          <cell r="AL35">
            <v>12416.184626787481</v>
          </cell>
          <cell r="AM35">
            <v>12258.059284531444</v>
          </cell>
          <cell r="AN35">
            <v>14673.68538945106</v>
          </cell>
          <cell r="AO35">
            <v>17532.63225214777</v>
          </cell>
          <cell r="AP35">
            <v>19372.496642110855</v>
          </cell>
          <cell r="AQ35">
            <v>26377.905256329377</v>
          </cell>
          <cell r="AR35">
            <v>26920.345043480895</v>
          </cell>
          <cell r="AS35">
            <v>37215.419575354739</v>
          </cell>
          <cell r="AT35">
            <v>41513.847895970517</v>
          </cell>
          <cell r="AU35">
            <v>45994.754114409967</v>
          </cell>
          <cell r="AV35">
            <v>49359.151451742058</v>
          </cell>
          <cell r="AW35">
            <v>52087.107567819061</v>
          </cell>
          <cell r="AX35">
            <v>56927.017145462465</v>
          </cell>
          <cell r="AY35">
            <v>57025.402608930126</v>
          </cell>
          <cell r="AZ35">
            <v>57169.88717568975</v>
          </cell>
        </row>
        <row r="36">
          <cell r="U36">
            <v>38166.856815805222</v>
          </cell>
          <cell r="V36">
            <v>36754.768070931532</v>
          </cell>
          <cell r="W36">
            <v>39044.854081999707</v>
          </cell>
          <cell r="X36">
            <v>41664.387824057776</v>
          </cell>
          <cell r="Y36">
            <v>44418.020871342313</v>
          </cell>
          <cell r="Z36">
            <v>42570.348572695802</v>
          </cell>
          <cell r="AA36">
            <v>44195.403945089951</v>
          </cell>
          <cell r="AB36">
            <v>43290.401621866033</v>
          </cell>
          <cell r="AC36">
            <v>46584.957387862625</v>
          </cell>
          <cell r="AD36">
            <v>47235.189539308325</v>
          </cell>
          <cell r="AE36">
            <v>47698.29590312628</v>
          </cell>
          <cell r="AF36">
            <v>51218.458998236456</v>
          </cell>
          <cell r="AG36">
            <v>49127.51482926419</v>
          </cell>
          <cell r="AH36">
            <v>52084.253372530315</v>
          </cell>
          <cell r="AI36">
            <v>61385.045465637959</v>
          </cell>
          <cell r="AJ36">
            <v>76952.034445869256</v>
          </cell>
          <cell r="AK36">
            <v>76986.447622467284</v>
          </cell>
          <cell r="AL36">
            <v>86412.594214074386</v>
          </cell>
          <cell r="AM36">
            <v>92761.348226824673</v>
          </cell>
          <cell r="AN36">
            <v>94055.504192731969</v>
          </cell>
          <cell r="AO36">
            <v>97070.180775017812</v>
          </cell>
          <cell r="AP36">
            <v>94616.950398573812</v>
          </cell>
          <cell r="AQ36">
            <v>105033.82348451522</v>
          </cell>
          <cell r="AR36">
            <v>109414.2658964912</v>
          </cell>
          <cell r="AS36">
            <v>111592.94857992316</v>
          </cell>
          <cell r="AT36">
            <v>100751.51127052811</v>
          </cell>
          <cell r="AU36">
            <v>105160.96010993852</v>
          </cell>
          <cell r="AV36">
            <v>99054.199502071904</v>
          </cell>
          <cell r="AW36">
            <v>94245.346076096335</v>
          </cell>
          <cell r="AX36">
            <v>92376.343848152639</v>
          </cell>
          <cell r="AY36">
            <v>93191.806847272368</v>
          </cell>
          <cell r="AZ36">
            <v>90227.976571580104</v>
          </cell>
        </row>
        <row r="37">
          <cell r="U37">
            <v>41365.137753264564</v>
          </cell>
          <cell r="V37">
            <v>43007.824931108502</v>
          </cell>
          <cell r="W37">
            <v>43916.406657359905</v>
          </cell>
          <cell r="X37">
            <v>44505.223375933107</v>
          </cell>
          <cell r="Y37">
            <v>42891.498250221834</v>
          </cell>
          <cell r="Z37">
            <v>43074.796753792187</v>
          </cell>
          <cell r="AA37">
            <v>40717.338318818081</v>
          </cell>
          <cell r="AB37">
            <v>42643.100454484826</v>
          </cell>
          <cell r="AC37">
            <v>45741.352608029098</v>
          </cell>
          <cell r="AD37">
            <v>44786.097477363786</v>
          </cell>
          <cell r="AE37">
            <v>46880.500118547025</v>
          </cell>
          <cell r="AF37">
            <v>43428.284496992419</v>
          </cell>
          <cell r="AG37">
            <v>44007.43996937231</v>
          </cell>
          <cell r="AH37">
            <v>43427.096185670969</v>
          </cell>
          <cell r="AI37">
            <v>43031.357013335954</v>
          </cell>
          <cell r="AJ37">
            <v>42319.61071443394</v>
          </cell>
          <cell r="AK37">
            <v>42220.324632215641</v>
          </cell>
          <cell r="AL37">
            <v>43239.34987836604</v>
          </cell>
          <cell r="AM37">
            <v>45534.887912484315</v>
          </cell>
          <cell r="AN37">
            <v>45239.672640654615</v>
          </cell>
          <cell r="AO37">
            <v>41860.280414547939</v>
          </cell>
          <cell r="AP37">
            <v>42808.526632438807</v>
          </cell>
          <cell r="AQ37">
            <v>43250.495730579176</v>
          </cell>
          <cell r="AR37">
            <v>40525.406236120987</v>
          </cell>
          <cell r="AS37">
            <v>42825.758590524551</v>
          </cell>
          <cell r="AT37">
            <v>42101.482689631841</v>
          </cell>
          <cell r="AU37">
            <v>43149.831947861006</v>
          </cell>
          <cell r="AV37">
            <v>39043.460897118573</v>
          </cell>
          <cell r="AW37">
            <v>32812.797380732685</v>
          </cell>
          <cell r="AX37">
            <v>27057.105046400527</v>
          </cell>
          <cell r="AY37">
            <v>27702.515389701002</v>
          </cell>
          <cell r="AZ37">
            <v>23675.358079458325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</row>
        <row r="41">
          <cell r="U41">
            <v>480649.09363392909</v>
          </cell>
          <cell r="V41">
            <v>539357.45996264648</v>
          </cell>
          <cell r="W41">
            <v>558724.79893863003</v>
          </cell>
          <cell r="X41">
            <v>575144.52974506619</v>
          </cell>
          <cell r="Y41">
            <v>606183.99072134704</v>
          </cell>
          <cell r="Z41">
            <v>646738.91629909992</v>
          </cell>
          <cell r="AA41">
            <v>687152.24081221875</v>
          </cell>
          <cell r="AB41">
            <v>721241.24849630077</v>
          </cell>
          <cell r="AC41">
            <v>754443.83378869249</v>
          </cell>
          <cell r="AD41">
            <v>783248.89499300113</v>
          </cell>
          <cell r="AE41">
            <v>827720.67194371554</v>
          </cell>
          <cell r="AF41">
            <v>866615.11927054939</v>
          </cell>
          <cell r="AG41">
            <v>908765.49197223166</v>
          </cell>
          <cell r="AH41">
            <v>942052.3465526147</v>
          </cell>
          <cell r="AI41">
            <v>976043.04974273453</v>
          </cell>
          <cell r="AJ41">
            <v>1016408.1771344813</v>
          </cell>
          <cell r="AK41">
            <v>1069037.7241883713</v>
          </cell>
          <cell r="AL41">
            <v>1127252.8681585304</v>
          </cell>
          <cell r="AM41">
            <v>1184179.560750192</v>
          </cell>
          <cell r="AN41">
            <v>1234782.8704496429</v>
          </cell>
          <cell r="AO41">
            <v>1280994.9475210626</v>
          </cell>
          <cell r="AP41">
            <v>1330914.0179366295</v>
          </cell>
          <cell r="AQ41">
            <v>1380882.0582316346</v>
          </cell>
          <cell r="AR41">
            <v>1427274.7510896381</v>
          </cell>
          <cell r="AS41">
            <v>1466025.5394755849</v>
          </cell>
          <cell r="AT41">
            <v>1501605.34809415</v>
          </cell>
          <cell r="AU41">
            <v>1530686.9712410229</v>
          </cell>
          <cell r="AV41">
            <v>1567765.114757034</v>
          </cell>
          <cell r="AW41">
            <v>1612426.3290521912</v>
          </cell>
          <cell r="AX41">
            <v>1654538.7049417866</v>
          </cell>
          <cell r="AY41">
            <v>1694013.9310520834</v>
          </cell>
          <cell r="AZ41">
            <v>1722715.3591674017</v>
          </cell>
        </row>
        <row r="42">
          <cell r="U42">
            <v>408236.08701878792</v>
          </cell>
          <cell r="V42">
            <v>419516.57816781453</v>
          </cell>
          <cell r="W42">
            <v>432413.30783208972</v>
          </cell>
          <cell r="X42">
            <v>445336.3907048101</v>
          </cell>
          <cell r="Y42">
            <v>461340.20212967228</v>
          </cell>
          <cell r="Z42">
            <v>485687.98384318117</v>
          </cell>
          <cell r="AA42">
            <v>516479.58345492301</v>
          </cell>
          <cell r="AB42">
            <v>540179.46566758153</v>
          </cell>
          <cell r="AC42">
            <v>561342.74501689291</v>
          </cell>
          <cell r="AD42">
            <v>575736.67807237047</v>
          </cell>
          <cell r="AE42">
            <v>599896.75219683128</v>
          </cell>
          <cell r="AF42">
            <v>621543.49296747136</v>
          </cell>
          <cell r="AG42">
            <v>643828.38817215292</v>
          </cell>
          <cell r="AH42">
            <v>664388.16138859652</v>
          </cell>
          <cell r="AI42">
            <v>679717.93099394231</v>
          </cell>
          <cell r="AJ42">
            <v>701556.09128328203</v>
          </cell>
          <cell r="AK42">
            <v>729536.26962456771</v>
          </cell>
          <cell r="AL42">
            <v>761139.71475649544</v>
          </cell>
          <cell r="AM42">
            <v>789863.4840385915</v>
          </cell>
          <cell r="AN42">
            <v>811908.473277924</v>
          </cell>
          <cell r="AO42">
            <v>836477.10030027432</v>
          </cell>
          <cell r="AP42">
            <v>863946.72707320377</v>
          </cell>
          <cell r="AQ42">
            <v>896485.11330178194</v>
          </cell>
          <cell r="AR42">
            <v>923276.66070559388</v>
          </cell>
          <cell r="AS42">
            <v>944862.29703909718</v>
          </cell>
          <cell r="AT42">
            <v>965565.14006801567</v>
          </cell>
          <cell r="AU42">
            <v>972218.94244397036</v>
          </cell>
          <cell r="AV42">
            <v>990797.45941619552</v>
          </cell>
          <cell r="AW42">
            <v>1012989.9097729985</v>
          </cell>
          <cell r="AX42">
            <v>1038290.2706106118</v>
          </cell>
          <cell r="AY42">
            <v>1061777.0265490005</v>
          </cell>
          <cell r="AZ42">
            <v>1075373.6858685198</v>
          </cell>
        </row>
        <row r="43">
          <cell r="U43">
            <v>72413.006615141188</v>
          </cell>
          <cell r="V43">
            <v>119840.8817948319</v>
          </cell>
          <cell r="W43">
            <v>126311.49110654027</v>
          </cell>
          <cell r="X43">
            <v>129808.13904025606</v>
          </cell>
          <cell r="Y43">
            <v>144843.78859167476</v>
          </cell>
          <cell r="Z43">
            <v>161050.93245591872</v>
          </cell>
          <cell r="AA43">
            <v>170672.65735729574</v>
          </cell>
          <cell r="AB43">
            <v>181061.78282871927</v>
          </cell>
          <cell r="AC43">
            <v>193101.08877179964</v>
          </cell>
          <cell r="AD43">
            <v>207512.21692063072</v>
          </cell>
          <cell r="AE43">
            <v>227823.9197468842</v>
          </cell>
          <cell r="AF43">
            <v>245071.626303078</v>
          </cell>
          <cell r="AG43">
            <v>264937.10380007874</v>
          </cell>
          <cell r="AH43">
            <v>277664.18516401818</v>
          </cell>
          <cell r="AI43">
            <v>296325.11874879221</v>
          </cell>
          <cell r="AJ43">
            <v>314852.08585119917</v>
          </cell>
          <cell r="AK43">
            <v>339501.45456380362</v>
          </cell>
          <cell r="AL43">
            <v>366113.15340203512</v>
          </cell>
          <cell r="AM43">
            <v>394316.07671160065</v>
          </cell>
          <cell r="AN43">
            <v>422874.39717171883</v>
          </cell>
          <cell r="AO43">
            <v>444517.8472207883</v>
          </cell>
          <cell r="AP43">
            <v>466967.2908634257</v>
          </cell>
          <cell r="AQ43">
            <v>484396.94492985273</v>
          </cell>
          <cell r="AR43">
            <v>503998.09038404416</v>
          </cell>
          <cell r="AS43">
            <v>521163.24243648764</v>
          </cell>
          <cell r="AT43">
            <v>536040.20802613418</v>
          </cell>
          <cell r="AU43">
            <v>558468.02879705245</v>
          </cell>
          <cell r="AV43">
            <v>576967.65534083836</v>
          </cell>
          <cell r="AW43">
            <v>599436.41927919281</v>
          </cell>
          <cell r="AX43">
            <v>616248.43433117482</v>
          </cell>
          <cell r="AY43">
            <v>632236.90450308286</v>
          </cell>
          <cell r="AZ43">
            <v>647341.67329888185</v>
          </cell>
        </row>
        <row r="44">
          <cell r="U44">
            <v>149278.34723237151</v>
          </cell>
          <cell r="V44">
            <v>174903.58102040616</v>
          </cell>
          <cell r="W44">
            <v>179189.45576954525</v>
          </cell>
          <cell r="X44">
            <v>182077.44744229328</v>
          </cell>
          <cell r="Y44">
            <v>189788.42857422546</v>
          </cell>
          <cell r="Z44">
            <v>199560.00898519697</v>
          </cell>
          <cell r="AA44">
            <v>207374.42258568239</v>
          </cell>
          <cell r="AB44">
            <v>214708.57993122251</v>
          </cell>
          <cell r="AC44">
            <v>222635.65838014989</v>
          </cell>
          <cell r="AD44">
            <v>232742.97523415595</v>
          </cell>
          <cell r="AE44">
            <v>245219.85870911126</v>
          </cell>
          <cell r="AF44">
            <v>257781.62501113463</v>
          </cell>
          <cell r="AG44">
            <v>268296.90074654098</v>
          </cell>
          <cell r="AH44">
            <v>279879.11651774152</v>
          </cell>
          <cell r="AI44">
            <v>292673.59501462651</v>
          </cell>
          <cell r="AJ44">
            <v>307594.07951581193</v>
          </cell>
          <cell r="AK44">
            <v>327085.8331679781</v>
          </cell>
          <cell r="AL44">
            <v>354517.57334952336</v>
          </cell>
          <cell r="AM44">
            <v>379604.14115061535</v>
          </cell>
          <cell r="AN44">
            <v>402877.63473188633</v>
          </cell>
          <cell r="AO44">
            <v>422613.99109706871</v>
          </cell>
          <cell r="AP44">
            <v>443673.58619452431</v>
          </cell>
          <cell r="AQ44">
            <v>458688.79628509103</v>
          </cell>
          <cell r="AR44">
            <v>474796.44238795521</v>
          </cell>
          <cell r="AS44">
            <v>491972.55384899111</v>
          </cell>
          <cell r="AT44">
            <v>507412.32611409179</v>
          </cell>
          <cell r="AU44">
            <v>531766.31780479732</v>
          </cell>
          <cell r="AV44">
            <v>546076.05181623925</v>
          </cell>
          <cell r="AW44">
            <v>558928.86744589754</v>
          </cell>
          <cell r="AX44">
            <v>570878.11095310887</v>
          </cell>
          <cell r="AY44">
            <v>584627.62578691042</v>
          </cell>
          <cell r="AZ44">
            <v>602913.77836830576</v>
          </cell>
        </row>
        <row r="45">
          <cell r="U45">
            <v>6168.9114324386192</v>
          </cell>
          <cell r="V45">
            <v>6168.9114324386182</v>
          </cell>
          <cell r="W45">
            <v>6162.8047586028588</v>
          </cell>
          <cell r="X45">
            <v>6162.7425210061792</v>
          </cell>
          <cell r="Y45">
            <v>6168.9114324386201</v>
          </cell>
          <cell r="Z45">
            <v>6168.9114324386173</v>
          </cell>
          <cell r="AA45">
            <v>6163.7320478857519</v>
          </cell>
          <cell r="AB45">
            <v>6162.7425210061792</v>
          </cell>
          <cell r="AC45">
            <v>6162.742521006182</v>
          </cell>
          <cell r="AD45">
            <v>6163.3042033585352</v>
          </cell>
          <cell r="AE45">
            <v>6168.9114324386173</v>
          </cell>
          <cell r="AF45">
            <v>6162.8393557502613</v>
          </cell>
          <cell r="AG45">
            <v>6140.0491867847441</v>
          </cell>
          <cell r="AH45">
            <v>6133.9248804562021</v>
          </cell>
          <cell r="AI45">
            <v>6069.1726949006243</v>
          </cell>
          <cell r="AJ45">
            <v>6078.618520750988</v>
          </cell>
          <cell r="AK45">
            <v>6045.459736255455</v>
          </cell>
          <cell r="AL45">
            <v>6105.4800880129451</v>
          </cell>
          <cell r="AM45">
            <v>6195.346625617055</v>
          </cell>
          <cell r="AN45">
            <v>6228.9317841961092</v>
          </cell>
          <cell r="AO45">
            <v>6228.9317841961074</v>
          </cell>
          <cell r="AP45">
            <v>6228.9317841961119</v>
          </cell>
          <cell r="AQ45">
            <v>6228.9317841961065</v>
          </cell>
          <cell r="AR45">
            <v>6155.4642498044268</v>
          </cell>
          <cell r="AS45">
            <v>6155.4642498044304</v>
          </cell>
          <cell r="AT45">
            <v>6155.7059435777219</v>
          </cell>
          <cell r="AU45">
            <v>6155.4642498044259</v>
          </cell>
          <cell r="AV45">
            <v>6509.2891431157968</v>
          </cell>
          <cell r="AW45">
            <v>6509.2891431157905</v>
          </cell>
          <cell r="AX45">
            <v>6509.2891431157905</v>
          </cell>
          <cell r="AY45">
            <v>6509.2891431157932</v>
          </cell>
          <cell r="AZ45">
            <v>6509.2891431157914</v>
          </cell>
        </row>
        <row r="46">
          <cell r="U46">
            <v>5444.7556133593416</v>
          </cell>
          <cell r="V46">
            <v>4882.082143529432</v>
          </cell>
          <cell r="W46">
            <v>4307.2035111272944</v>
          </cell>
          <cell r="X46">
            <v>4098.7269911191324</v>
          </cell>
          <cell r="Y46">
            <v>3472.7311259995554</v>
          </cell>
          <cell r="Z46">
            <v>2385.0024163720382</v>
          </cell>
          <cell r="AA46">
            <v>2102.4564567422208</v>
          </cell>
          <cell r="AB46">
            <v>2076.3718438285114</v>
          </cell>
          <cell r="AC46">
            <v>1670.0057042349224</v>
          </cell>
          <cell r="AD46">
            <v>1149.0704146458588</v>
          </cell>
          <cell r="AE46">
            <v>1123.3613443089434</v>
          </cell>
          <cell r="AF46">
            <v>1109.5230068613694</v>
          </cell>
          <cell r="AG46">
            <v>967.69691632727688</v>
          </cell>
          <cell r="AH46">
            <v>939.13502621916359</v>
          </cell>
          <cell r="AI46">
            <v>1036.9960666693366</v>
          </cell>
          <cell r="AJ46">
            <v>854.42654942551633</v>
          </cell>
          <cell r="AK46">
            <v>572.60729791170615</v>
          </cell>
          <cell r="AL46">
            <v>561.3802139356236</v>
          </cell>
          <cell r="AM46">
            <v>560.60144247324195</v>
          </cell>
          <cell r="AN46">
            <v>552.25098694309952</v>
          </cell>
          <cell r="AO46">
            <v>331.21850346309111</v>
          </cell>
          <cell r="AP46">
            <v>377.46390989571012</v>
          </cell>
          <cell r="AQ46">
            <v>368.17432805078113</v>
          </cell>
          <cell r="AR46">
            <v>223.74245885467883</v>
          </cell>
          <cell r="AS46">
            <v>217.36422884772932</v>
          </cell>
          <cell r="AT46">
            <v>211.65332050036102</v>
          </cell>
          <cell r="AU46">
            <v>108.63082914786003</v>
          </cell>
          <cell r="AV46">
            <v>107.13592533815948</v>
          </cell>
          <cell r="AW46">
            <v>81.321400456877328</v>
          </cell>
          <cell r="AX46">
            <v>11.086259198517984</v>
          </cell>
          <cell r="AY46">
            <v>10.955230653125277</v>
          </cell>
          <cell r="AZ46">
            <v>152.46998516451137</v>
          </cell>
        </row>
        <row r="47">
          <cell r="U47">
            <v>509.5601541722491</v>
          </cell>
          <cell r="V47">
            <v>509.56015417224916</v>
          </cell>
          <cell r="W47">
            <v>509.56015417224893</v>
          </cell>
          <cell r="X47">
            <v>509.56015417224899</v>
          </cell>
          <cell r="Y47">
            <v>509.56015417224927</v>
          </cell>
          <cell r="Z47">
            <v>509.5601541722491</v>
          </cell>
          <cell r="AA47">
            <v>509.56015417224887</v>
          </cell>
          <cell r="AB47">
            <v>509.5601541722491</v>
          </cell>
          <cell r="AC47">
            <v>509.56015417224899</v>
          </cell>
          <cell r="AD47">
            <v>509.56015417224904</v>
          </cell>
          <cell r="AE47">
            <v>509.56015417224899</v>
          </cell>
          <cell r="AF47">
            <v>509.56015417224882</v>
          </cell>
          <cell r="AG47">
            <v>509.56015417224927</v>
          </cell>
          <cell r="AH47">
            <v>509.56015417224887</v>
          </cell>
          <cell r="AI47">
            <v>509.56015417224927</v>
          </cell>
          <cell r="AJ47">
            <v>509.56015417224893</v>
          </cell>
          <cell r="AK47">
            <v>509.56015417224899</v>
          </cell>
          <cell r="AL47">
            <v>509.56015417224916</v>
          </cell>
          <cell r="AM47">
            <v>509.56015417224887</v>
          </cell>
          <cell r="AN47">
            <v>509.56015417224887</v>
          </cell>
          <cell r="AO47">
            <v>509.56015417224904</v>
          </cell>
          <cell r="AP47">
            <v>509.56444738095314</v>
          </cell>
          <cell r="AQ47">
            <v>509.56444738095297</v>
          </cell>
          <cell r="AR47">
            <v>509.5644473809528</v>
          </cell>
          <cell r="AS47">
            <v>509.56444738095291</v>
          </cell>
          <cell r="AT47">
            <v>528.76238064185554</v>
          </cell>
          <cell r="AU47">
            <v>570.27689876933357</v>
          </cell>
          <cell r="AV47">
            <v>570.21189310924115</v>
          </cell>
          <cell r="AW47">
            <v>570.7176701249341</v>
          </cell>
          <cell r="AX47">
            <v>708.43982458157666</v>
          </cell>
          <cell r="AY47">
            <v>952.17392119418639</v>
          </cell>
          <cell r="AZ47">
            <v>1224.3755499010206</v>
          </cell>
        </row>
        <row r="48">
          <cell r="U48">
            <v>505.27123867703818</v>
          </cell>
          <cell r="V48">
            <v>509.56015417224916</v>
          </cell>
          <cell r="W48">
            <v>505.27123867703801</v>
          </cell>
          <cell r="X48">
            <v>505.27123867703807</v>
          </cell>
          <cell r="Y48">
            <v>505.27123867703835</v>
          </cell>
          <cell r="Z48">
            <v>505.27123867703818</v>
          </cell>
          <cell r="AA48">
            <v>505.27123867703796</v>
          </cell>
          <cell r="AB48">
            <v>505.27123867703818</v>
          </cell>
          <cell r="AC48">
            <v>509.56015417224899</v>
          </cell>
          <cell r="AD48">
            <v>509.56015417224904</v>
          </cell>
          <cell r="AE48">
            <v>509.56015417224899</v>
          </cell>
          <cell r="AF48">
            <v>509.56015417224882</v>
          </cell>
          <cell r="AG48">
            <v>509.56015417224927</v>
          </cell>
          <cell r="AH48">
            <v>509.56015417224887</v>
          </cell>
          <cell r="AI48">
            <v>509.56015417224927</v>
          </cell>
          <cell r="AJ48">
            <v>509.56015417224893</v>
          </cell>
          <cell r="AK48">
            <v>509.56015417224899</v>
          </cell>
          <cell r="AL48">
            <v>509.56015417224916</v>
          </cell>
          <cell r="AM48">
            <v>509.56015417224887</v>
          </cell>
          <cell r="AN48">
            <v>509.56015417224887</v>
          </cell>
          <cell r="AO48">
            <v>509.56015417224904</v>
          </cell>
          <cell r="AP48">
            <v>505.27553188574223</v>
          </cell>
          <cell r="AQ48">
            <v>505.27553188574205</v>
          </cell>
          <cell r="AR48">
            <v>505.27553188574188</v>
          </cell>
          <cell r="AS48">
            <v>505.275531885742</v>
          </cell>
          <cell r="AT48">
            <v>528.76238064185554</v>
          </cell>
          <cell r="AU48">
            <v>566.28260393450182</v>
          </cell>
          <cell r="AV48">
            <v>566.22128541276027</v>
          </cell>
          <cell r="AW48">
            <v>566.72996066755979</v>
          </cell>
          <cell r="AX48">
            <v>688.55207670863956</v>
          </cell>
          <cell r="AY48">
            <v>952.17392119418639</v>
          </cell>
          <cell r="AZ48">
            <v>1224.3755499010206</v>
          </cell>
        </row>
        <row r="49">
          <cell r="U49">
            <v>4.288915495210925</v>
          </cell>
          <cell r="V49">
            <v>0</v>
          </cell>
          <cell r="W49">
            <v>4.288915495210925</v>
          </cell>
          <cell r="X49">
            <v>4.288915495210925</v>
          </cell>
          <cell r="Y49">
            <v>4.288915495210925</v>
          </cell>
          <cell r="Z49">
            <v>4.2889154952109259</v>
          </cell>
          <cell r="AA49">
            <v>4.288915495210925</v>
          </cell>
          <cell r="AB49">
            <v>4.2889154952109259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4.2889154952109241</v>
          </cell>
          <cell r="AQ49">
            <v>4.2889154952109214</v>
          </cell>
          <cell r="AR49">
            <v>4.2889154952109241</v>
          </cell>
          <cell r="AS49">
            <v>4.2889154952109223</v>
          </cell>
          <cell r="AT49">
            <v>0</v>
          </cell>
          <cell r="AU49">
            <v>3.9942948348317304</v>
          </cell>
          <cell r="AV49">
            <v>3.9906076964808785</v>
          </cell>
          <cell r="AW49">
            <v>3.9877094573742671</v>
          </cell>
          <cell r="AX49">
            <v>19.887747872937119</v>
          </cell>
          <cell r="AY49">
            <v>0</v>
          </cell>
          <cell r="AZ49">
            <v>0</v>
          </cell>
        </row>
        <row r="50">
          <cell r="U50">
            <v>316071.85184861114</v>
          </cell>
          <cell r="V50">
            <v>302444.9641347354</v>
          </cell>
          <cell r="W50">
            <v>336347.2743638712</v>
          </cell>
          <cell r="X50">
            <v>336023.6457009209</v>
          </cell>
          <cell r="Y50">
            <v>332132.23107005761</v>
          </cell>
          <cell r="Z50">
            <v>337456.9831532836</v>
          </cell>
          <cell r="AA50">
            <v>338283.90629536472</v>
          </cell>
          <cell r="AB50">
            <v>340173.32373099157</v>
          </cell>
          <cell r="AC50">
            <v>344158.01763966103</v>
          </cell>
          <cell r="AD50">
            <v>343570.42154506757</v>
          </cell>
          <cell r="AE50">
            <v>343438.75379232503</v>
          </cell>
          <cell r="AF50">
            <v>343686.71689588676</v>
          </cell>
          <cell r="AG50">
            <v>345457.51202518924</v>
          </cell>
          <cell r="AH50">
            <v>348117.07539430482</v>
          </cell>
          <cell r="AI50">
            <v>351204.70830283745</v>
          </cell>
          <cell r="AJ50">
            <v>351968.3455906036</v>
          </cell>
          <cell r="AK50">
            <v>357255.67081137875</v>
          </cell>
          <cell r="AL50">
            <v>360636.86937642453</v>
          </cell>
          <cell r="AM50">
            <v>363764.51500914036</v>
          </cell>
          <cell r="AN50">
            <v>362951.01003763231</v>
          </cell>
          <cell r="AO50">
            <v>363674.59843453311</v>
          </cell>
          <cell r="AP50">
            <v>370916.92398131837</v>
          </cell>
          <cell r="AQ50">
            <v>370621.17159265751</v>
          </cell>
          <cell r="AR50">
            <v>371466.49048732565</v>
          </cell>
          <cell r="AS50">
            <v>369439.44211780885</v>
          </cell>
          <cell r="AT50">
            <v>369711.82670320384</v>
          </cell>
          <cell r="AU50">
            <v>367487.29952441907</v>
          </cell>
          <cell r="AV50">
            <v>367249.84764110518</v>
          </cell>
          <cell r="AW50">
            <v>367655.31169753207</v>
          </cell>
          <cell r="AX50">
            <v>365058.02324300574</v>
          </cell>
          <cell r="AY50">
            <v>365344.210637982</v>
          </cell>
          <cell r="AZ50">
            <v>364883.56700580788</v>
          </cell>
        </row>
        <row r="51">
          <cell r="U51">
            <v>181093.5289431648</v>
          </cell>
          <cell r="V51">
            <v>168158.42839860887</v>
          </cell>
          <cell r="W51">
            <v>193524.02855418494</v>
          </cell>
          <cell r="X51">
            <v>195592.43469180245</v>
          </cell>
          <cell r="Y51">
            <v>196086.16395556025</v>
          </cell>
          <cell r="Z51">
            <v>200120.57067373229</v>
          </cell>
          <cell r="AA51">
            <v>201245.33139184245</v>
          </cell>
          <cell r="AB51">
            <v>202309.69051221001</v>
          </cell>
          <cell r="AC51">
            <v>203605.38371484826</v>
          </cell>
          <cell r="AD51">
            <v>203895.57791653386</v>
          </cell>
          <cell r="AE51">
            <v>206214.34030280917</v>
          </cell>
          <cell r="AF51">
            <v>207348.4239144561</v>
          </cell>
          <cell r="AG51">
            <v>208341.6787924919</v>
          </cell>
          <cell r="AH51">
            <v>208821.45145202882</v>
          </cell>
          <cell r="AI51">
            <v>209392.23720331426</v>
          </cell>
          <cell r="AJ51">
            <v>210210.1223279729</v>
          </cell>
          <cell r="AK51">
            <v>211016.02883461837</v>
          </cell>
          <cell r="AL51">
            <v>211612.64023010916</v>
          </cell>
          <cell r="AM51">
            <v>212575.43255014528</v>
          </cell>
          <cell r="AN51">
            <v>213232.11385050949</v>
          </cell>
          <cell r="AO51">
            <v>213884.0548958446</v>
          </cell>
          <cell r="AP51">
            <v>214973.71791920799</v>
          </cell>
          <cell r="AQ51">
            <v>215549.52512742695</v>
          </cell>
          <cell r="AR51">
            <v>215996.49222947756</v>
          </cell>
          <cell r="AS51">
            <v>216202.52551392495</v>
          </cell>
          <cell r="AT51">
            <v>215828.0575474948</v>
          </cell>
          <cell r="AU51">
            <v>215402.30490439819</v>
          </cell>
          <cell r="AV51">
            <v>215534.83819356366</v>
          </cell>
          <cell r="AW51">
            <v>215267.01040941704</v>
          </cell>
          <cell r="AX51">
            <v>213805.9334294014</v>
          </cell>
          <cell r="AY51">
            <v>214031.16464209082</v>
          </cell>
          <cell r="AZ51">
            <v>213922.04263142831</v>
          </cell>
        </row>
        <row r="52">
          <cell r="U52">
            <v>134978.32290544637</v>
          </cell>
          <cell r="V52">
            <v>134286.53573612656</v>
          </cell>
          <cell r="W52">
            <v>142823.24580968628</v>
          </cell>
          <cell r="X52">
            <v>140431.21100911844</v>
          </cell>
          <cell r="Y52">
            <v>136046.06711449739</v>
          </cell>
          <cell r="Z52">
            <v>137336.41247955131</v>
          </cell>
          <cell r="AA52">
            <v>137038.57490352227</v>
          </cell>
          <cell r="AB52">
            <v>137863.63321878159</v>
          </cell>
          <cell r="AC52">
            <v>140552.63392481278</v>
          </cell>
          <cell r="AD52">
            <v>139674.84362853371</v>
          </cell>
          <cell r="AE52">
            <v>137224.41348951586</v>
          </cell>
          <cell r="AF52">
            <v>136338.29298143066</v>
          </cell>
          <cell r="AG52">
            <v>137115.83323269736</v>
          </cell>
          <cell r="AH52">
            <v>139295.62394227603</v>
          </cell>
          <cell r="AI52">
            <v>141812.47109952322</v>
          </cell>
          <cell r="AJ52">
            <v>141758.22326263069</v>
          </cell>
          <cell r="AK52">
            <v>146239.64197676035</v>
          </cell>
          <cell r="AL52">
            <v>149024.22914631537</v>
          </cell>
          <cell r="AM52">
            <v>151189.08245899508</v>
          </cell>
          <cell r="AN52">
            <v>149718.89618712279</v>
          </cell>
          <cell r="AO52">
            <v>149790.54353868848</v>
          </cell>
          <cell r="AP52">
            <v>155943.2060621104</v>
          </cell>
          <cell r="AQ52">
            <v>155071.64646523056</v>
          </cell>
          <cell r="AR52">
            <v>155469.99825784808</v>
          </cell>
          <cell r="AS52">
            <v>153236.91660388393</v>
          </cell>
          <cell r="AT52">
            <v>153883.76915570901</v>
          </cell>
          <cell r="AU52">
            <v>152084.99462002088</v>
          </cell>
          <cell r="AV52">
            <v>151715.0094475415</v>
          </cell>
          <cell r="AW52">
            <v>152388.30128811506</v>
          </cell>
          <cell r="AX52">
            <v>151252.08981360431</v>
          </cell>
          <cell r="AY52">
            <v>151313.04599589121</v>
          </cell>
          <cell r="AZ52">
            <v>150961.5243743796</v>
          </cell>
        </row>
        <row r="53">
          <cell r="U53">
            <v>29680.841353032192</v>
          </cell>
          <cell r="V53">
            <v>29751.322484791915</v>
          </cell>
          <cell r="W53">
            <v>29648.872923171391</v>
          </cell>
          <cell r="X53">
            <v>29547.358614436929</v>
          </cell>
          <cell r="Y53">
            <v>29450.496714095545</v>
          </cell>
          <cell r="Z53">
            <v>29483.852896395172</v>
          </cell>
          <cell r="AA53">
            <v>29548.133602167251</v>
          </cell>
          <cell r="AB53">
            <v>29539.391507810185</v>
          </cell>
          <cell r="AC53">
            <v>29587.359635809651</v>
          </cell>
          <cell r="AD53">
            <v>29695.898097229503</v>
          </cell>
          <cell r="AE53">
            <v>29670.958544042845</v>
          </cell>
          <cell r="AF53">
            <v>29686.323977794571</v>
          </cell>
          <cell r="AG53">
            <v>29718.679165732254</v>
          </cell>
          <cell r="AH53">
            <v>29568.373408741467</v>
          </cell>
          <cell r="AI53">
            <v>29389.482036602174</v>
          </cell>
          <cell r="AJ53">
            <v>29521.711948088683</v>
          </cell>
          <cell r="AK53">
            <v>29479.972134581956</v>
          </cell>
          <cell r="AL53">
            <v>29571.397322450237</v>
          </cell>
          <cell r="AM53">
            <v>29558.967433347399</v>
          </cell>
          <cell r="AN53">
            <v>29559.967522971081</v>
          </cell>
          <cell r="AO53">
            <v>29574.924342823713</v>
          </cell>
          <cell r="AP53">
            <v>29636.69069330837</v>
          </cell>
          <cell r="AQ53">
            <v>29586.792334679678</v>
          </cell>
          <cell r="AR53">
            <v>29545.965137361396</v>
          </cell>
          <cell r="AS53">
            <v>29573.118830716037</v>
          </cell>
          <cell r="AT53">
            <v>29581.945126052746</v>
          </cell>
          <cell r="AU53">
            <v>29530.901965752462</v>
          </cell>
          <cell r="AV53">
            <v>29517.773324832669</v>
          </cell>
          <cell r="AW53">
            <v>29542.031078204094</v>
          </cell>
          <cell r="AX53">
            <v>29370.6799136837</v>
          </cell>
          <cell r="AY53">
            <v>29314.280620199461</v>
          </cell>
          <cell r="AZ53">
            <v>29292.22246797257</v>
          </cell>
        </row>
        <row r="55">
          <cell r="U55">
            <v>2609326.9666096456</v>
          </cell>
          <cell r="V55">
            <v>2626144.6166669829</v>
          </cell>
          <cell r="W55">
            <v>2654400.4564646468</v>
          </cell>
          <cell r="X55">
            <v>2664403.962879044</v>
          </cell>
          <cell r="Y55">
            <v>2671055.4405334308</v>
          </cell>
          <cell r="Z55">
            <v>2679930.268354435</v>
          </cell>
          <cell r="AA55">
            <v>2695269.2210826338</v>
          </cell>
          <cell r="AB55">
            <v>2733628.4982563215</v>
          </cell>
          <cell r="AC55">
            <v>2761967.4344202299</v>
          </cell>
          <cell r="AD55">
            <v>2789280.7278755107</v>
          </cell>
          <cell r="AE55">
            <v>2821985.1053362289</v>
          </cell>
          <cell r="AF55">
            <v>2834519.8707257258</v>
          </cell>
          <cell r="AG55">
            <v>2839645.652871124</v>
          </cell>
          <cell r="AH55">
            <v>2871403.1611378444</v>
          </cell>
          <cell r="AI55">
            <v>2888067.0921903476</v>
          </cell>
          <cell r="AJ55">
            <v>2908023.1642675563</v>
          </cell>
          <cell r="AK55">
            <v>2953508.1943517933</v>
          </cell>
          <cell r="AL55">
            <v>2977911.5631576348</v>
          </cell>
          <cell r="AM55">
            <v>3009739.9429545309</v>
          </cell>
          <cell r="AN55">
            <v>3048321.0567263872</v>
          </cell>
          <cell r="AO55">
            <v>3089075.4111389816</v>
          </cell>
          <cell r="AP55">
            <v>3138959.0563833066</v>
          </cell>
          <cell r="AQ55">
            <v>3169787.2309484323</v>
          </cell>
          <cell r="AR55">
            <v>3200004.8408476897</v>
          </cell>
          <cell r="AS55">
            <v>3217871.0990169165</v>
          </cell>
          <cell r="AT55">
            <v>3245274.4638908622</v>
          </cell>
          <cell r="AU55">
            <v>3272973.1445452706</v>
          </cell>
          <cell r="AV55">
            <v>3290228.7866034205</v>
          </cell>
          <cell r="AW55">
            <v>3296822.3661445011</v>
          </cell>
          <cell r="AX55">
            <v>3301508.904577801</v>
          </cell>
          <cell r="AY55">
            <v>3327293.8543345588</v>
          </cell>
          <cell r="AZ55">
            <v>3326347.0518235667</v>
          </cell>
        </row>
        <row r="56">
          <cell r="U56">
            <v>791623.00277604046</v>
          </cell>
          <cell r="V56">
            <v>778980.66588914196</v>
          </cell>
          <cell r="W56">
            <v>778821.62894347787</v>
          </cell>
          <cell r="X56">
            <v>743400.39696464746</v>
          </cell>
          <cell r="Y56">
            <v>691795.00159911928</v>
          </cell>
          <cell r="Z56">
            <v>665913.66325586918</v>
          </cell>
          <cell r="AA56">
            <v>665288.23354188667</v>
          </cell>
          <cell r="AB56">
            <v>663062.35448385077</v>
          </cell>
          <cell r="AC56">
            <v>681091.23606958229</v>
          </cell>
          <cell r="AD56">
            <v>679152.17189254612</v>
          </cell>
          <cell r="AE56">
            <v>668414.77748565003</v>
          </cell>
          <cell r="AF56">
            <v>653941.92691327189</v>
          </cell>
          <cell r="AG56">
            <v>655159.72851894156</v>
          </cell>
          <cell r="AH56">
            <v>650598.23332891427</v>
          </cell>
          <cell r="AI56">
            <v>608645.05185937136</v>
          </cell>
          <cell r="AJ56">
            <v>584771.30913969351</v>
          </cell>
          <cell r="AK56">
            <v>517584.16458795633</v>
          </cell>
          <cell r="AL56">
            <v>511393.73668146896</v>
          </cell>
          <cell r="AM56">
            <v>493825.25451977702</v>
          </cell>
          <cell r="AN56">
            <v>478695.60803191137</v>
          </cell>
          <cell r="AO56">
            <v>483120.31534852344</v>
          </cell>
          <cell r="AP56">
            <v>488758.30564003624</v>
          </cell>
          <cell r="AQ56">
            <v>464752.07342422183</v>
          </cell>
          <cell r="AR56">
            <v>469176.89291116351</v>
          </cell>
          <cell r="AS56">
            <v>456976.20305520162</v>
          </cell>
          <cell r="AT56">
            <v>463589.53873324773</v>
          </cell>
          <cell r="AU56">
            <v>491082.78727345396</v>
          </cell>
          <cell r="AV56">
            <v>492138.5897392577</v>
          </cell>
          <cell r="AW56">
            <v>477700.03315430676</v>
          </cell>
          <cell r="AX56">
            <v>448024.93910316855</v>
          </cell>
          <cell r="AY56">
            <v>420341.52964277787</v>
          </cell>
          <cell r="AZ56">
            <v>416755.07464929682</v>
          </cell>
        </row>
        <row r="57">
          <cell r="U57">
            <v>791623.00277604046</v>
          </cell>
          <cell r="V57">
            <v>778980.66588914196</v>
          </cell>
          <cell r="W57">
            <v>778821.62894347787</v>
          </cell>
          <cell r="X57">
            <v>743400.39696464746</v>
          </cell>
          <cell r="Y57">
            <v>691795.00159911928</v>
          </cell>
          <cell r="Z57">
            <v>665913.66325586918</v>
          </cell>
          <cell r="AA57">
            <v>665288.23354188667</v>
          </cell>
          <cell r="AB57">
            <v>663062.35448385077</v>
          </cell>
          <cell r="AC57">
            <v>681091.23606958229</v>
          </cell>
          <cell r="AD57">
            <v>679152.17189254612</v>
          </cell>
          <cell r="AE57">
            <v>668414.77748565003</v>
          </cell>
          <cell r="AF57">
            <v>653941.92691327189</v>
          </cell>
          <cell r="AG57">
            <v>655159.72851894156</v>
          </cell>
          <cell r="AH57">
            <v>650598.23332891427</v>
          </cell>
          <cell r="AI57">
            <v>608645.05185937136</v>
          </cell>
          <cell r="AJ57">
            <v>584771.30913969351</v>
          </cell>
          <cell r="AK57">
            <v>517584.16458795633</v>
          </cell>
          <cell r="AL57">
            <v>511393.73668146896</v>
          </cell>
          <cell r="AM57">
            <v>493825.25451977702</v>
          </cell>
          <cell r="AN57">
            <v>478695.60803191137</v>
          </cell>
          <cell r="AO57">
            <v>483120.31534852344</v>
          </cell>
          <cell r="AP57">
            <v>488758.30564003624</v>
          </cell>
          <cell r="AQ57">
            <v>464752.07342422183</v>
          </cell>
          <cell r="AR57">
            <v>469176.89291116351</v>
          </cell>
          <cell r="AS57">
            <v>456976.20305520162</v>
          </cell>
          <cell r="AT57">
            <v>463589.53873324773</v>
          </cell>
          <cell r="AU57">
            <v>491082.78727345396</v>
          </cell>
          <cell r="AV57">
            <v>492138.5897392577</v>
          </cell>
          <cell r="AW57">
            <v>473756.54412682849</v>
          </cell>
          <cell r="AX57">
            <v>444097.35124112369</v>
          </cell>
          <cell r="AY57">
            <v>416429.84294616641</v>
          </cell>
          <cell r="AZ57">
            <v>412859.2891181187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3943.4890274782433</v>
          </cell>
          <cell r="AX58">
            <v>3927.587862044862</v>
          </cell>
          <cell r="AY58">
            <v>3911.686696611484</v>
          </cell>
          <cell r="AZ58">
            <v>3895.7855311781032</v>
          </cell>
        </row>
        <row r="59"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</row>
        <row r="60">
          <cell r="U60">
            <v>829900.60256569111</v>
          </cell>
          <cell r="V60">
            <v>789146.06944512133</v>
          </cell>
          <cell r="W60">
            <v>760688.8571020487</v>
          </cell>
          <cell r="X60">
            <v>787439.55474538216</v>
          </cell>
          <cell r="Y60">
            <v>811554.08914197551</v>
          </cell>
          <cell r="Z60">
            <v>791713.36976160738</v>
          </cell>
          <cell r="AA60">
            <v>758846.53558651358</v>
          </cell>
          <cell r="AB60">
            <v>756154.92558713956</v>
          </cell>
          <cell r="AC60">
            <v>721709.02052692138</v>
          </cell>
          <cell r="AD60">
            <v>713048.43134133378</v>
          </cell>
          <cell r="AE60">
            <v>699718.25193046406</v>
          </cell>
          <cell r="AF60">
            <v>675026.23614030459</v>
          </cell>
          <cell r="AG60">
            <v>624630.03418520419</v>
          </cell>
          <cell r="AH60">
            <v>613605.39587468014</v>
          </cell>
          <cell r="AI60">
            <v>622495.47631843342</v>
          </cell>
          <cell r="AJ60">
            <v>610316.93571452855</v>
          </cell>
          <cell r="AK60">
            <v>645937.20227318746</v>
          </cell>
          <cell r="AL60">
            <v>587362.69781311671</v>
          </cell>
          <cell r="AM60">
            <v>551541.99586919637</v>
          </cell>
          <cell r="AN60">
            <v>532163.2230270321</v>
          </cell>
          <cell r="AO60">
            <v>502026.92395313858</v>
          </cell>
          <cell r="AP60">
            <v>467943.57179601671</v>
          </cell>
          <cell r="AQ60">
            <v>458149.66852052021</v>
          </cell>
          <cell r="AR60">
            <v>420855.52767820517</v>
          </cell>
          <cell r="AS60">
            <v>397001.84876258008</v>
          </cell>
          <cell r="AT60">
            <v>366477.35747539572</v>
          </cell>
          <cell r="AU60">
            <v>315584.49475810351</v>
          </cell>
          <cell r="AV60">
            <v>280294.77236338845</v>
          </cell>
          <cell r="AW60">
            <v>243408.46550267196</v>
          </cell>
          <cell r="AX60">
            <v>226409.63119615137</v>
          </cell>
          <cell r="AY60">
            <v>226179.85829964202</v>
          </cell>
          <cell r="AZ60">
            <v>181900.91548660063</v>
          </cell>
        </row>
        <row r="61">
          <cell r="U61">
            <v>261465.89481892888</v>
          </cell>
          <cell r="V61">
            <v>257645.12263177501</v>
          </cell>
          <cell r="W61">
            <v>261965.40484515234</v>
          </cell>
          <cell r="X61">
            <v>233015.60530325578</v>
          </cell>
          <cell r="Y61">
            <v>239569.01627612929</v>
          </cell>
          <cell r="Z61">
            <v>222997.02778992627</v>
          </cell>
          <cell r="AA61">
            <v>220241.85337815754</v>
          </cell>
          <cell r="AB61">
            <v>206423.99575190985</v>
          </cell>
          <cell r="AC61">
            <v>196058.6228194873</v>
          </cell>
          <cell r="AD61">
            <v>196444.93394937846</v>
          </cell>
          <cell r="AE61">
            <v>173275.79772019055</v>
          </cell>
          <cell r="AF61">
            <v>166913.12932608073</v>
          </cell>
          <cell r="AG61">
            <v>148008.60252980641</v>
          </cell>
          <cell r="AH61">
            <v>132168.30665114091</v>
          </cell>
          <cell r="AI61">
            <v>112571.75892373931</v>
          </cell>
          <cell r="AJ61">
            <v>102861.40381997125</v>
          </cell>
          <cell r="AK61">
            <v>95331.504791193263</v>
          </cell>
          <cell r="AL61">
            <v>100331.91300588174</v>
          </cell>
          <cell r="AM61">
            <v>89129.034649357491</v>
          </cell>
          <cell r="AN61">
            <v>77466.042041623863</v>
          </cell>
          <cell r="AO61">
            <v>73937.854891424184</v>
          </cell>
          <cell r="AP61">
            <v>66528.669316373242</v>
          </cell>
          <cell r="AQ61">
            <v>61151.139670339398</v>
          </cell>
          <cell r="AR61">
            <v>59267.859449100179</v>
          </cell>
          <cell r="AS61">
            <v>54660.243292710802</v>
          </cell>
          <cell r="AT61">
            <v>53112.239924922149</v>
          </cell>
          <cell r="AU61">
            <v>42544.06419203215</v>
          </cell>
          <cell r="AV61">
            <v>38002.963387164578</v>
          </cell>
          <cell r="AW61">
            <v>33401.327414235115</v>
          </cell>
          <cell r="AX61">
            <v>22722.925468424444</v>
          </cell>
          <cell r="AY61">
            <v>18806.559761202749</v>
          </cell>
          <cell r="AZ61">
            <v>18746.380100741204</v>
          </cell>
        </row>
        <row r="62">
          <cell r="U62">
            <v>2470.2366106382947</v>
          </cell>
          <cell r="V62">
            <v>2483.4309151484317</v>
          </cell>
          <cell r="W62">
            <v>1670.7268879493215</v>
          </cell>
          <cell r="X62">
            <v>1344.7543973186368</v>
          </cell>
          <cell r="Y62">
            <v>1176.6600976538073</v>
          </cell>
          <cell r="Z62">
            <v>2491.0087714476626</v>
          </cell>
          <cell r="AA62">
            <v>2491.9062475184114</v>
          </cell>
          <cell r="AB62">
            <v>2494.0231758975006</v>
          </cell>
          <cell r="AC62">
            <v>2495.428931687873</v>
          </cell>
          <cell r="AD62">
            <v>2495.7506880645055</v>
          </cell>
          <cell r="AE62">
            <v>2498.4515378074489</v>
          </cell>
          <cell r="AF62">
            <v>2498.399054957174</v>
          </cell>
          <cell r="AG62">
            <v>2497.0134581067664</v>
          </cell>
          <cell r="AH62">
            <v>1719.7547515733479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3">
          <cell r="U63">
            <v>97989.701995529496</v>
          </cell>
          <cell r="V63">
            <v>93576.538271715617</v>
          </cell>
          <cell r="W63">
            <v>89731.015574545192</v>
          </cell>
          <cell r="X63">
            <v>91456.116866955577</v>
          </cell>
          <cell r="Y63">
            <v>96808.542126474087</v>
          </cell>
          <cell r="Z63">
            <v>88977.256096266181</v>
          </cell>
          <cell r="AA63">
            <v>92332.952811768089</v>
          </cell>
          <cell r="AB63">
            <v>84623.119019768637</v>
          </cell>
          <cell r="AC63">
            <v>82093.491438886253</v>
          </cell>
          <cell r="AD63">
            <v>85026.595382913467</v>
          </cell>
          <cell r="AE63">
            <v>79999.179084105825</v>
          </cell>
          <cell r="AF63">
            <v>70550.345088260758</v>
          </cell>
          <cell r="AG63">
            <v>67503.594064567573</v>
          </cell>
          <cell r="AH63">
            <v>66806.412460502295</v>
          </cell>
          <cell r="AI63">
            <v>62330.202364998731</v>
          </cell>
          <cell r="AJ63">
            <v>51774.276241444939</v>
          </cell>
          <cell r="AK63">
            <v>48880.603527047788</v>
          </cell>
          <cell r="AL63">
            <v>49843.969968139347</v>
          </cell>
          <cell r="AM63">
            <v>45345.141480741237</v>
          </cell>
          <cell r="AN63">
            <v>39693.409081757651</v>
          </cell>
          <cell r="AO63">
            <v>40440.046858356007</v>
          </cell>
          <cell r="AP63">
            <v>34010.119778516259</v>
          </cell>
          <cell r="AQ63">
            <v>31008.763885532851</v>
          </cell>
          <cell r="AR63">
            <v>31642.622672521666</v>
          </cell>
          <cell r="AS63">
            <v>27205.449940328414</v>
          </cell>
          <cell r="AT63">
            <v>25687.491260789051</v>
          </cell>
          <cell r="AU63">
            <v>17642.753699795801</v>
          </cell>
          <cell r="AV63">
            <v>17278.453945954483</v>
          </cell>
          <cell r="AW63">
            <v>12957.285304549738</v>
          </cell>
          <cell r="AX63">
            <v>5644.478338409127</v>
          </cell>
          <cell r="AY63">
            <v>5628.5400913987269</v>
          </cell>
          <cell r="AZ63">
            <v>5619.7812325018913</v>
          </cell>
        </row>
        <row r="64">
          <cell r="U64">
            <v>12473.369318541665</v>
          </cell>
          <cell r="V64">
            <v>10033.995479396699</v>
          </cell>
          <cell r="W64">
            <v>9539.953934621848</v>
          </cell>
          <cell r="X64">
            <v>8428.9533352871931</v>
          </cell>
          <cell r="Y64">
            <v>8677.6175623696854</v>
          </cell>
          <cell r="Z64">
            <v>8622.2297506658888</v>
          </cell>
          <cell r="AA64">
            <v>7052.3763650065293</v>
          </cell>
          <cell r="AB64">
            <v>7976.7209130258652</v>
          </cell>
          <cell r="AC64">
            <v>5893.5482727555564</v>
          </cell>
          <cell r="AD64">
            <v>6923.0076266025717</v>
          </cell>
          <cell r="AE64">
            <v>4098.0192446346737</v>
          </cell>
          <cell r="AF64">
            <v>4078.3618553191131</v>
          </cell>
          <cell r="AG64">
            <v>3542.4540690665935</v>
          </cell>
          <cell r="AH64">
            <v>3118.4988184619988</v>
          </cell>
          <cell r="AI64">
            <v>3423.6785803150765</v>
          </cell>
          <cell r="AJ64">
            <v>3194.9488399841025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</row>
        <row r="65">
          <cell r="U65">
            <v>148532.58689421942</v>
          </cell>
          <cell r="V65">
            <v>151551.15796551426</v>
          </cell>
          <cell r="W65">
            <v>161023.70844803596</v>
          </cell>
          <cell r="X65">
            <v>131785.78070369439</v>
          </cell>
          <cell r="Y65">
            <v>132906.19648963172</v>
          </cell>
          <cell r="Z65">
            <v>122906.53317154654</v>
          </cell>
          <cell r="AA65">
            <v>118364.61795386449</v>
          </cell>
          <cell r="AB65">
            <v>111330.13264321783</v>
          </cell>
          <cell r="AC65">
            <v>105576.15417615761</v>
          </cell>
          <cell r="AD65">
            <v>101999.58025179792</v>
          </cell>
          <cell r="AE65">
            <v>86680.147853642586</v>
          </cell>
          <cell r="AF65">
            <v>89786.023327543691</v>
          </cell>
          <cell r="AG65">
            <v>74465.540938065475</v>
          </cell>
          <cell r="AH65">
            <v>60523.640620603255</v>
          </cell>
          <cell r="AI65">
            <v>46817.877978425502</v>
          </cell>
          <cell r="AJ65">
            <v>47892.178738542207</v>
          </cell>
          <cell r="AK65">
            <v>46450.901264145483</v>
          </cell>
          <cell r="AL65">
            <v>50487.943037742392</v>
          </cell>
          <cell r="AM65">
            <v>43783.893168616254</v>
          </cell>
          <cell r="AN65">
            <v>37772.632959866212</v>
          </cell>
          <cell r="AO65">
            <v>33497.808033068184</v>
          </cell>
          <cell r="AP65">
            <v>32518.549537856979</v>
          </cell>
          <cell r="AQ65">
            <v>30142.375784806547</v>
          </cell>
          <cell r="AR65">
            <v>27625.236776578513</v>
          </cell>
          <cell r="AS65">
            <v>27454.793352382385</v>
          </cell>
          <cell r="AT65">
            <v>27424.748664133098</v>
          </cell>
          <cell r="AU65">
            <v>24901.310492236349</v>
          </cell>
          <cell r="AV65">
            <v>20724.509441210099</v>
          </cell>
          <cell r="AW65">
            <v>20444.042109685375</v>
          </cell>
          <cell r="AX65">
            <v>17078.447130015316</v>
          </cell>
          <cell r="AY65">
            <v>13178.019669804024</v>
          </cell>
          <cell r="AZ65">
            <v>13126.598868239314</v>
          </cell>
        </row>
        <row r="66">
          <cell r="U66">
            <v>180986.75529443781</v>
          </cell>
          <cell r="V66">
            <v>174495.54589871108</v>
          </cell>
          <cell r="W66">
            <v>167078.10641916152</v>
          </cell>
          <cell r="X66">
            <v>172439.8755345229</v>
          </cell>
          <cell r="Y66">
            <v>167933.48118536081</v>
          </cell>
          <cell r="Z66">
            <v>142139.07967299881</v>
          </cell>
          <cell r="AA66">
            <v>129080.68745259321</v>
          </cell>
          <cell r="AB66">
            <v>126123.08954817837</v>
          </cell>
          <cell r="AC66">
            <v>126360.55891163278</v>
          </cell>
          <cell r="AD66">
            <v>133403.00054900564</v>
          </cell>
          <cell r="AE66">
            <v>136754.38321861398</v>
          </cell>
          <cell r="AF66">
            <v>99491.47675688348</v>
          </cell>
          <cell r="AG66">
            <v>90305.922140340743</v>
          </cell>
          <cell r="AH66">
            <v>71652.689012846051</v>
          </cell>
          <cell r="AI66">
            <v>74617.47629745063</v>
          </cell>
          <cell r="AJ66">
            <v>53086.470000031317</v>
          </cell>
          <cell r="AK66">
            <v>43444.862679866099</v>
          </cell>
          <cell r="AL66">
            <v>42362.642210575243</v>
          </cell>
          <cell r="AM66">
            <v>39416.171592228609</v>
          </cell>
          <cell r="AN66">
            <v>39932.048169887865</v>
          </cell>
          <cell r="AO66">
            <v>35850.958779322689</v>
          </cell>
          <cell r="AP66">
            <v>33688.321300319811</v>
          </cell>
          <cell r="AQ66">
            <v>30270.952794833065</v>
          </cell>
          <cell r="AR66">
            <v>29237.595327264164</v>
          </cell>
          <cell r="AS66">
            <v>29167.608749544193</v>
          </cell>
          <cell r="AT66">
            <v>18648.466114200899</v>
          </cell>
          <cell r="AU66">
            <v>20020.752539856603</v>
          </cell>
          <cell r="AV66">
            <v>14544.957518859283</v>
          </cell>
          <cell r="AW66">
            <v>6240.2385197096401</v>
          </cell>
          <cell r="AX66">
            <v>3977.8403435632831</v>
          </cell>
          <cell r="AY66">
            <v>4520.7051726344553</v>
          </cell>
          <cell r="AZ66">
            <v>3.3958469229736234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</row>
        <row r="68">
          <cell r="U68">
            <v>69161.563721889106</v>
          </cell>
          <cell r="V68">
            <v>66722.92906803255</v>
          </cell>
          <cell r="W68">
            <v>64168.397559139288</v>
          </cell>
          <cell r="X68">
            <v>72081.873998670082</v>
          </cell>
          <cell r="Y68">
            <v>71679.451461716468</v>
          </cell>
          <cell r="Z68">
            <v>57878.406377901789</v>
          </cell>
          <cell r="AA68">
            <v>52500.661692018162</v>
          </cell>
          <cell r="AB68">
            <v>56041.943731162661</v>
          </cell>
          <cell r="AC68">
            <v>52014.681528633839</v>
          </cell>
          <cell r="AD68">
            <v>56589.730885463221</v>
          </cell>
          <cell r="AE68">
            <v>66776.174220348432</v>
          </cell>
          <cell r="AF68">
            <v>40708.759626770545</v>
          </cell>
          <cell r="AG68">
            <v>39785.279811230263</v>
          </cell>
          <cell r="AH68">
            <v>32060.105380491965</v>
          </cell>
          <cell r="AI68">
            <v>42187.374914091226</v>
          </cell>
          <cell r="AJ68">
            <v>25147.108255600127</v>
          </cell>
          <cell r="AK68">
            <v>22774.162115427742</v>
          </cell>
          <cell r="AL68">
            <v>22103.69339388745</v>
          </cell>
          <cell r="AM68">
            <v>22135.588285631176</v>
          </cell>
          <cell r="AN68">
            <v>22163.71232419481</v>
          </cell>
          <cell r="AO68">
            <v>20032.158511756468</v>
          </cell>
          <cell r="AP68">
            <v>17888.647310727432</v>
          </cell>
          <cell r="AQ68">
            <v>17370.784280051048</v>
          </cell>
          <cell r="AR68">
            <v>17462.975706626807</v>
          </cell>
          <cell r="AS68">
            <v>17496.793652142136</v>
          </cell>
          <cell r="AT68">
            <v>13056.992836608073</v>
          </cell>
          <cell r="AU68">
            <v>13048.1326669635</v>
          </cell>
          <cell r="AV68">
            <v>10543.267135469001</v>
          </cell>
          <cell r="AW68">
            <v>4549.3886809625146</v>
          </cell>
          <cell r="AX68">
            <v>3974.4421237232841</v>
          </cell>
          <cell r="AY68">
            <v>4517.3089503295832</v>
          </cell>
          <cell r="AZ68">
            <v>0</v>
          </cell>
        </row>
        <row r="69">
          <cell r="U69">
            <v>4335.4848196777402</v>
          </cell>
          <cell r="V69">
            <v>4349.8809636028545</v>
          </cell>
          <cell r="W69">
            <v>4566.2086617964796</v>
          </cell>
          <cell r="X69">
            <v>4102.7444379309491</v>
          </cell>
          <cell r="Y69">
            <v>3847.1035135235588</v>
          </cell>
          <cell r="Z69">
            <v>4038.2087621816077</v>
          </cell>
          <cell r="AA69">
            <v>2718.3181832548257</v>
          </cell>
          <cell r="AB69">
            <v>3086.1737547883413</v>
          </cell>
          <cell r="AC69">
            <v>3061.2426778159706</v>
          </cell>
          <cell r="AD69">
            <v>2098.8108889747473</v>
          </cell>
          <cell r="AE69">
            <v>2098.0792297884805</v>
          </cell>
          <cell r="AF69">
            <v>1677.3661088060685</v>
          </cell>
          <cell r="AG69">
            <v>1728.2435671610483</v>
          </cell>
          <cell r="AH69">
            <v>1425.9175142025642</v>
          </cell>
          <cell r="AI69">
            <v>1371.3701167438023</v>
          </cell>
          <cell r="AJ69">
            <v>913.95194836850226</v>
          </cell>
          <cell r="AK69">
            <v>913.5734345872221</v>
          </cell>
          <cell r="AL69">
            <v>913.04546167737897</v>
          </cell>
          <cell r="AM69">
            <v>713.12456473549139</v>
          </cell>
          <cell r="AN69">
            <v>638.49408055771596</v>
          </cell>
          <cell r="AO69">
            <v>610.76957174774805</v>
          </cell>
          <cell r="AP69">
            <v>627.06589102965006</v>
          </cell>
          <cell r="AQ69">
            <v>730.15170952197548</v>
          </cell>
          <cell r="AR69">
            <v>517.4711523452014</v>
          </cell>
          <cell r="AS69">
            <v>455.96387032838413</v>
          </cell>
          <cell r="AT69">
            <v>501.42155754754157</v>
          </cell>
          <cell r="AU69">
            <v>511.88321969428796</v>
          </cell>
          <cell r="AV69">
            <v>512.04964771474613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U70">
            <v>107489.70675287097</v>
          </cell>
          <cell r="V70">
            <v>103422.73586707567</v>
          </cell>
          <cell r="W70">
            <v>98343.500198225753</v>
          </cell>
          <cell r="X70">
            <v>96255.257097921873</v>
          </cell>
          <cell r="Y70">
            <v>92406.926210120771</v>
          </cell>
          <cell r="Z70">
            <v>80222.464532915415</v>
          </cell>
          <cell r="AA70">
            <v>73861.707577320209</v>
          </cell>
          <cell r="AB70">
            <v>66994.97206222736</v>
          </cell>
          <cell r="AC70">
            <v>71284.634705182965</v>
          </cell>
          <cell r="AD70">
            <v>74714.458774567654</v>
          </cell>
          <cell r="AE70">
            <v>67880.129768477083</v>
          </cell>
          <cell r="AF70">
            <v>57105.351021306866</v>
          </cell>
          <cell r="AG70">
            <v>48792.398761949429</v>
          </cell>
          <cell r="AH70">
            <v>38166.666118151523</v>
          </cell>
          <cell r="AI70">
            <v>31058.731266615596</v>
          </cell>
          <cell r="AJ70">
            <v>27025.40979606269</v>
          </cell>
          <cell r="AK70">
            <v>19757.127129851131</v>
          </cell>
          <cell r="AL70">
            <v>19345.903355010418</v>
          </cell>
          <cell r="AM70">
            <v>16567.458741861941</v>
          </cell>
          <cell r="AN70">
            <v>17129.841765135337</v>
          </cell>
          <cell r="AO70">
            <v>15208.030695818474</v>
          </cell>
          <cell r="AP70">
            <v>15172.608098562725</v>
          </cell>
          <cell r="AQ70">
            <v>12170.016805260044</v>
          </cell>
          <cell r="AR70">
            <v>11257.148468292155</v>
          </cell>
          <cell r="AS70">
            <v>11214.851227073672</v>
          </cell>
          <cell r="AT70">
            <v>5090.0517200452841</v>
          </cell>
          <cell r="AU70">
            <v>6460.7366531988164</v>
          </cell>
          <cell r="AV70">
            <v>3489.6407356755344</v>
          </cell>
          <cell r="AW70">
            <v>1690.8498387471252</v>
          </cell>
          <cell r="AX70">
            <v>3.3982198399990051</v>
          </cell>
          <cell r="AY70">
            <v>3.3962223048719418</v>
          </cell>
          <cell r="AZ70">
            <v>3.3958469229736234</v>
          </cell>
        </row>
        <row r="71">
          <cell r="U71">
            <v>332014.14118490095</v>
          </cell>
          <cell r="V71">
            <v>306700.89761957282</v>
          </cell>
          <cell r="W71">
            <v>275395.5232519554</v>
          </cell>
          <cell r="X71">
            <v>324825.10102445201</v>
          </cell>
          <cell r="Y71">
            <v>347556.02587889391</v>
          </cell>
          <cell r="Z71">
            <v>371947.76987429254</v>
          </cell>
          <cell r="AA71">
            <v>356381.45549701696</v>
          </cell>
          <cell r="AB71">
            <v>369124.54880056618</v>
          </cell>
          <cell r="AC71">
            <v>339924.43530245137</v>
          </cell>
          <cell r="AD71">
            <v>327679.10320685944</v>
          </cell>
          <cell r="AE71">
            <v>333553.62481629755</v>
          </cell>
          <cell r="AF71">
            <v>353742.08008797478</v>
          </cell>
          <cell r="AG71">
            <v>331155.48297778581</v>
          </cell>
          <cell r="AH71">
            <v>355385.21542910917</v>
          </cell>
          <cell r="AI71">
            <v>378677.60081050452</v>
          </cell>
          <cell r="AJ71">
            <v>393087.2421463335</v>
          </cell>
          <cell r="AK71">
            <v>446699.39592678059</v>
          </cell>
          <cell r="AL71">
            <v>380781.29038016906</v>
          </cell>
          <cell r="AM71">
            <v>354903.69007441623</v>
          </cell>
          <cell r="AN71">
            <v>346934.88620253478</v>
          </cell>
          <cell r="AO71">
            <v>324181.725973372</v>
          </cell>
          <cell r="AP71">
            <v>301049.21949850669</v>
          </cell>
          <cell r="AQ71">
            <v>298751.31092338683</v>
          </cell>
          <cell r="AR71">
            <v>263763.40483877924</v>
          </cell>
          <cell r="AS71">
            <v>240172.8397071856</v>
          </cell>
          <cell r="AT71">
            <v>229715.96105386587</v>
          </cell>
          <cell r="AU71">
            <v>187152.21758858298</v>
          </cell>
          <cell r="AV71">
            <v>172129.77121735585</v>
          </cell>
          <cell r="AW71">
            <v>158040.53698622138</v>
          </cell>
          <cell r="AX71">
            <v>156607.61034328962</v>
          </cell>
          <cell r="AY71">
            <v>161535.67355905421</v>
          </cell>
          <cell r="AZ71">
            <v>130692.27220782331</v>
          </cell>
        </row>
        <row r="72">
          <cell r="U72">
            <v>269355.17255921836</v>
          </cell>
          <cell r="V72">
            <v>252306.71374714945</v>
          </cell>
          <cell r="W72">
            <v>232295.30463127716</v>
          </cell>
          <cell r="X72">
            <v>290060.50076880475</v>
          </cell>
          <cell r="Y72">
            <v>310814.82009609084</v>
          </cell>
          <cell r="Z72">
            <v>324089.64070502261</v>
          </cell>
          <cell r="AA72">
            <v>313297.64425783424</v>
          </cell>
          <cell r="AB72">
            <v>323676.08609691577</v>
          </cell>
          <cell r="AC72">
            <v>295706.2692531193</v>
          </cell>
          <cell r="AD72">
            <v>289304.0657532803</v>
          </cell>
          <cell r="AE72">
            <v>294664.07107259001</v>
          </cell>
          <cell r="AF72">
            <v>316271.95666776586</v>
          </cell>
          <cell r="AG72">
            <v>298805.6006388329</v>
          </cell>
          <cell r="AH72">
            <v>324998.67634641088</v>
          </cell>
          <cell r="AI72">
            <v>342710.90927005192</v>
          </cell>
          <cell r="AJ72">
            <v>359138.90577779594</v>
          </cell>
          <cell r="AK72">
            <v>410108.98082530237</v>
          </cell>
          <cell r="AL72">
            <v>350679.05294601782</v>
          </cell>
          <cell r="AM72">
            <v>325776.19205215422</v>
          </cell>
          <cell r="AN72">
            <v>321094.76712456002</v>
          </cell>
          <cell r="AO72">
            <v>298444.51694452512</v>
          </cell>
          <cell r="AP72">
            <v>276455.69901022059</v>
          </cell>
          <cell r="AQ72">
            <v>273980.02937583305</v>
          </cell>
          <cell r="AR72">
            <v>244128.60115655823</v>
          </cell>
          <cell r="AS72">
            <v>220684.3245396498</v>
          </cell>
          <cell r="AT72">
            <v>209452.94400029216</v>
          </cell>
          <cell r="AU72">
            <v>169336.85704974376</v>
          </cell>
          <cell r="AV72">
            <v>158151.75223386948</v>
          </cell>
          <cell r="AW72">
            <v>149989.11538300067</v>
          </cell>
          <cell r="AX72">
            <v>152713.53687699322</v>
          </cell>
          <cell r="AY72">
            <v>155156.48549838035</v>
          </cell>
          <cell r="AZ72">
            <v>126791.57141979095</v>
          </cell>
        </row>
        <row r="73">
          <cell r="U73">
            <v>3975.2356972481498</v>
          </cell>
          <cell r="V73">
            <v>2851.6131794285807</v>
          </cell>
          <cell r="W73">
            <v>2262.7515027528798</v>
          </cell>
          <cell r="X73">
            <v>2183.7787472704927</v>
          </cell>
          <cell r="Y73">
            <v>2578.6082675879798</v>
          </cell>
          <cell r="Z73">
            <v>2908.2985201650813</v>
          </cell>
          <cell r="AA73">
            <v>1657.6238499045751</v>
          </cell>
          <cell r="AB73">
            <v>1800.2919547055646</v>
          </cell>
          <cell r="AC73">
            <v>1804.0661123636812</v>
          </cell>
          <cell r="AD73">
            <v>1979.5676948004191</v>
          </cell>
          <cell r="AE73">
            <v>1939.2714201164702</v>
          </cell>
          <cell r="AF73">
            <v>1634.9916798017384</v>
          </cell>
          <cell r="AG73">
            <v>616.17080759892644</v>
          </cell>
          <cell r="AH73">
            <v>814.57455534464498</v>
          </cell>
          <cell r="AI73">
            <v>715.05579137243501</v>
          </cell>
          <cell r="AJ73">
            <v>674.75705555574643</v>
          </cell>
          <cell r="AK73">
            <v>663.27611029738159</v>
          </cell>
          <cell r="AL73">
            <v>671.00933628753592</v>
          </cell>
          <cell r="AM73">
            <v>362.29816994113429</v>
          </cell>
          <cell r="AN73">
            <v>462.62844758753363</v>
          </cell>
          <cell r="AO73">
            <v>398.59860933653215</v>
          </cell>
          <cell r="AP73">
            <v>403.31347151287633</v>
          </cell>
          <cell r="AQ73">
            <v>346.42442911384416</v>
          </cell>
          <cell r="AR73">
            <v>356.33090374155688</v>
          </cell>
          <cell r="AS73">
            <v>331.34050697526152</v>
          </cell>
          <cell r="AT73">
            <v>100.7454924408883</v>
          </cell>
          <cell r="AU73">
            <v>88.48681521590855</v>
          </cell>
          <cell r="AV73">
            <v>15.591146208880344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U74">
            <v>58549.474951307544</v>
          </cell>
          <cell r="V74">
            <v>51443.737406688946</v>
          </cell>
          <cell r="W74">
            <v>40751.54936066243</v>
          </cell>
          <cell r="X74">
            <v>32515.82263297353</v>
          </cell>
          <cell r="Y74">
            <v>34106.381589473305</v>
          </cell>
          <cell r="Z74">
            <v>44898.096891627581</v>
          </cell>
          <cell r="AA74">
            <v>41379.510232260101</v>
          </cell>
          <cell r="AB74">
            <v>43598.774460895584</v>
          </cell>
          <cell r="AC74">
            <v>42378.327057525734</v>
          </cell>
          <cell r="AD74">
            <v>36363.026993311942</v>
          </cell>
          <cell r="AE74">
            <v>36916.746575412326</v>
          </cell>
          <cell r="AF74">
            <v>35807.510441101003</v>
          </cell>
          <cell r="AG74">
            <v>31709.16512149954</v>
          </cell>
          <cell r="AH74">
            <v>29549.712210946829</v>
          </cell>
          <cell r="AI74">
            <v>35231.21012617102</v>
          </cell>
          <cell r="AJ74">
            <v>33257.086859899318</v>
          </cell>
          <cell r="AK74">
            <v>35917.245317532615</v>
          </cell>
          <cell r="AL74">
            <v>29424.155758803543</v>
          </cell>
          <cell r="AM74">
            <v>28761.91197655076</v>
          </cell>
          <cell r="AN74">
            <v>25375.359589418735</v>
          </cell>
          <cell r="AO74">
            <v>25337.036755045923</v>
          </cell>
          <cell r="AP74">
            <v>24189.292919961303</v>
          </cell>
          <cell r="AQ74">
            <v>24423.946150871248</v>
          </cell>
          <cell r="AR74">
            <v>19277.564856823723</v>
          </cell>
          <cell r="AS74">
            <v>19156.269350934272</v>
          </cell>
          <cell r="AT74">
            <v>20161.758016467717</v>
          </cell>
          <cell r="AU74">
            <v>17726.873723623306</v>
          </cell>
          <cell r="AV74">
            <v>13962.42783727749</v>
          </cell>
          <cell r="AW74">
            <v>8051.4216032207278</v>
          </cell>
          <cell r="AX74">
            <v>3894.0734662963873</v>
          </cell>
          <cell r="AY74">
            <v>6379.1880606738696</v>
          </cell>
          <cell r="AZ74">
            <v>3900.700788032349</v>
          </cell>
        </row>
        <row r="75">
          <cell r="U75">
            <v>134.25797712693878</v>
          </cell>
          <cell r="V75">
            <v>98.833286305851459</v>
          </cell>
          <cell r="W75">
            <v>85.917757262942274</v>
          </cell>
          <cell r="X75">
            <v>64.998875403228737</v>
          </cell>
          <cell r="Y75">
            <v>56.215925741817607</v>
          </cell>
          <cell r="Z75">
            <v>51.733757477244616</v>
          </cell>
          <cell r="AA75">
            <v>46.677157018054778</v>
          </cell>
          <cell r="AB75">
            <v>49.396288049265266</v>
          </cell>
          <cell r="AC75">
            <v>35.772879442637752</v>
          </cell>
          <cell r="AD75">
            <v>32.442765466746856</v>
          </cell>
          <cell r="AE75">
            <v>33.53574817874086</v>
          </cell>
          <cell r="AF75">
            <v>27.621299306249082</v>
          </cell>
          <cell r="AG75">
            <v>24.546409854407223</v>
          </cell>
          <cell r="AH75">
            <v>22.252316406812945</v>
          </cell>
          <cell r="AI75">
            <v>20.425622909175431</v>
          </cell>
          <cell r="AJ75">
            <v>16.49245308245095</v>
          </cell>
          <cell r="AK75">
            <v>9.8936736482580585</v>
          </cell>
          <cell r="AL75">
            <v>7.0723390601461356</v>
          </cell>
          <cell r="AM75">
            <v>3.2878757701020844</v>
          </cell>
          <cell r="AN75">
            <v>2.1310409684879335</v>
          </cell>
          <cell r="AO75">
            <v>1.5736644644051725</v>
          </cell>
          <cell r="AP75">
            <v>0.91409681190911862</v>
          </cell>
          <cell r="AQ75">
            <v>0.91096756870748652</v>
          </cell>
          <cell r="AR75">
            <v>0.90792165575591044</v>
          </cell>
          <cell r="AS75">
            <v>0.90530962626849021</v>
          </cell>
          <cell r="AT75">
            <v>0.51354466511261032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U76">
            <v>16087.820208715904</v>
          </cell>
          <cell r="V76">
            <v>15853.226439136082</v>
          </cell>
          <cell r="W76">
            <v>15880.038434535141</v>
          </cell>
          <cell r="X76">
            <v>15563.971525773093</v>
          </cell>
          <cell r="Y76">
            <v>15662.15528120891</v>
          </cell>
          <cell r="Z76">
            <v>15479.283130625641</v>
          </cell>
          <cell r="AA76">
            <v>15572.440369714521</v>
          </cell>
          <cell r="AB76">
            <v>15653.234231222003</v>
          </cell>
          <cell r="AC76">
            <v>15805.953372261765</v>
          </cell>
          <cell r="AD76">
            <v>15870.420011651753</v>
          </cell>
          <cell r="AE76">
            <v>16072.099424244192</v>
          </cell>
          <cell r="AF76">
            <v>16038.564190373676</v>
          </cell>
          <cell r="AG76">
            <v>16118.201119899772</v>
          </cell>
          <cell r="AH76">
            <v>16138.534594366191</v>
          </cell>
          <cell r="AI76">
            <v>16073.204544072581</v>
          </cell>
          <cell r="AJ76">
            <v>15847.615108166221</v>
          </cell>
          <cell r="AK76">
            <v>15714.027203498257</v>
          </cell>
          <cell r="AL76">
            <v>15728.088578515461</v>
          </cell>
          <cell r="AM76">
            <v>15743.368209202006</v>
          </cell>
          <cell r="AN76">
            <v>15640.063536405311</v>
          </cell>
          <cell r="AO76">
            <v>15588.674007110818</v>
          </cell>
          <cell r="AP76">
            <v>15517.329277596409</v>
          </cell>
          <cell r="AQ76">
            <v>15307.354178999343</v>
          </cell>
          <cell r="AR76">
            <v>14775.153504603855</v>
          </cell>
          <cell r="AS76">
            <v>14665.154533550374</v>
          </cell>
          <cell r="AT76">
            <v>14346.557319233229</v>
          </cell>
          <cell r="AU76">
            <v>14203.653584562804</v>
          </cell>
          <cell r="AV76">
            <v>13944.112735936136</v>
          </cell>
          <cell r="AW76">
            <v>13207.299011469893</v>
          </cell>
          <cell r="AX76">
            <v>12919.02642056418</v>
          </cell>
          <cell r="AY76">
            <v>11896.723758711694</v>
          </cell>
          <cell r="AZ76">
            <v>10493.172059864561</v>
          </cell>
        </row>
        <row r="77">
          <cell r="U77">
            <v>300.0146248964387</v>
          </cell>
          <cell r="V77">
            <v>307.00666566226732</v>
          </cell>
          <cell r="W77">
            <v>306.4910266687188</v>
          </cell>
          <cell r="X77">
            <v>303.11510166384653</v>
          </cell>
          <cell r="Y77">
            <v>301.86458451094131</v>
          </cell>
          <cell r="Z77">
            <v>298.03919605179044</v>
          </cell>
          <cell r="AA77">
            <v>293.15635934441002</v>
          </cell>
          <cell r="AB77">
            <v>287.9875912974104</v>
          </cell>
          <cell r="AC77">
            <v>283.40240061676752</v>
          </cell>
          <cell r="AD77">
            <v>302.08265396499866</v>
          </cell>
          <cell r="AE77">
            <v>300.05579661477663</v>
          </cell>
          <cell r="AF77">
            <v>297.75043270395588</v>
          </cell>
          <cell r="AG77">
            <v>296.17678801859142</v>
          </cell>
          <cell r="AH77">
            <v>294.6805490366512</v>
          </cell>
          <cell r="AI77">
            <v>296.515864072319</v>
          </cell>
          <cell r="AJ77">
            <v>298.55892708499124</v>
          </cell>
          <cell r="AK77">
            <v>295.50024678648924</v>
          </cell>
          <cell r="AL77">
            <v>293.65063867655192</v>
          </cell>
          <cell r="AM77">
            <v>290.85168962596691</v>
          </cell>
          <cell r="AN77">
            <v>288.37346886490394</v>
          </cell>
          <cell r="AO77">
            <v>285.65904755617987</v>
          </cell>
          <cell r="AP77">
            <v>282.98650652308635</v>
          </cell>
          <cell r="AQ77">
            <v>280.6674774437742</v>
          </cell>
          <cell r="AR77">
            <v>278.4832975408172</v>
          </cell>
          <cell r="AS77">
            <v>276.16496295321303</v>
          </cell>
          <cell r="AT77">
            <v>274.21726437162619</v>
          </cell>
          <cell r="AU77">
            <v>272.09854565304568</v>
          </cell>
          <cell r="AV77">
            <v>270.65166287015444</v>
          </cell>
          <cell r="AW77">
            <v>268.6371920325011</v>
          </cell>
          <cell r="AX77">
            <v>267.17279791591108</v>
          </cell>
          <cell r="AY77">
            <v>265.54042877363986</v>
          </cell>
          <cell r="AZ77">
            <v>263.57029979630227</v>
          </cell>
        </row>
        <row r="78">
          <cell r="U78">
            <v>2809.4713900052316</v>
          </cell>
          <cell r="V78">
            <v>2358.8732541254758</v>
          </cell>
          <cell r="W78">
            <v>1881.4957638936601</v>
          </cell>
          <cell r="X78">
            <v>1829.3469234155993</v>
          </cell>
          <cell r="Y78">
            <v>1575.2052949801127</v>
          </cell>
          <cell r="Z78">
            <v>1039.5039640714933</v>
          </cell>
          <cell r="AA78">
            <v>1000.3788542995491</v>
          </cell>
          <cell r="AB78">
            <v>835.98059323200232</v>
          </cell>
          <cell r="AC78">
            <v>859.50688801002809</v>
          </cell>
          <cell r="AD78">
            <v>765.7886690376921</v>
          </cell>
          <cell r="AE78">
            <v>818.00987180160018</v>
          </cell>
          <cell r="AF78">
            <v>679.35287171724303</v>
          </cell>
          <cell r="AG78">
            <v>575.81841156528003</v>
          </cell>
          <cell r="AH78">
            <v>521.55384633488518</v>
          </cell>
          <cell r="AI78">
            <v>381.19739255291216</v>
          </cell>
          <cell r="AJ78">
            <v>502.73322878840781</v>
          </cell>
          <cell r="AK78">
            <v>557.44958041783468</v>
          </cell>
          <cell r="AL78">
            <v>545.35991897127701</v>
          </cell>
          <cell r="AM78">
            <v>352.02277659292395</v>
          </cell>
          <cell r="AN78">
            <v>390.5924810564523</v>
          </cell>
          <cell r="AO78">
            <v>79.742491523873909</v>
          </cell>
          <cell r="AP78">
            <v>1711.2394519476445</v>
          </cell>
          <cell r="AQ78">
            <v>155.2513185571359</v>
          </cell>
          <cell r="AR78">
            <v>185.5396711822091</v>
          </cell>
          <cell r="AS78">
            <v>173.99780298306436</v>
          </cell>
          <cell r="AT78">
            <v>65.416953322426224</v>
          </cell>
          <cell r="AU78">
            <v>898.11794838173705</v>
          </cell>
          <cell r="AV78">
            <v>42.447107048859976</v>
          </cell>
          <cell r="AW78">
            <v>42.35103809394392</v>
          </cell>
          <cell r="AX78">
            <v>43.102337704797058</v>
          </cell>
          <cell r="AY78">
            <v>43.479716017696902</v>
          </cell>
          <cell r="AZ78">
            <v>43.392999006051873</v>
          </cell>
        </row>
        <row r="79">
          <cell r="U79">
            <v>394.7950824626796</v>
          </cell>
          <cell r="V79">
            <v>520.05770176276678</v>
          </cell>
          <cell r="W79">
            <v>497.82139869014406</v>
          </cell>
          <cell r="X79">
            <v>513.0606568195941</v>
          </cell>
          <cell r="Y79">
            <v>397.06759696770905</v>
          </cell>
          <cell r="Z79">
            <v>382.32482774167039</v>
          </cell>
          <cell r="AA79">
            <v>408.24911797049691</v>
          </cell>
          <cell r="AB79">
            <v>335.27406844680854</v>
          </cell>
          <cell r="AC79">
            <v>373.47332369419166</v>
          </cell>
          <cell r="AD79">
            <v>403.42672071767493</v>
          </cell>
          <cell r="AE79">
            <v>501.57830091712259</v>
          </cell>
          <cell r="AF79">
            <v>524.47059112405634</v>
          </cell>
          <cell r="AG79">
            <v>371.89431949020195</v>
          </cell>
          <cell r="AH79">
            <v>364.77564161451897</v>
          </cell>
          <cell r="AI79">
            <v>257.4187145955014</v>
          </cell>
          <cell r="AJ79">
            <v>335.97558859386197</v>
          </cell>
          <cell r="AK79">
            <v>365.19430592385595</v>
          </cell>
          <cell r="AL79">
            <v>347.34060294495998</v>
          </cell>
          <cell r="AM79">
            <v>206.30361478769743</v>
          </cell>
          <cell r="AN79">
            <v>282.63991723598707</v>
          </cell>
          <cell r="AO79">
            <v>10.708600315780677</v>
          </cell>
          <cell r="AP79">
            <v>1642.5828006205268</v>
          </cell>
          <cell r="AQ79">
            <v>52.20165338639368</v>
          </cell>
          <cell r="AR79">
            <v>102.44985622280446</v>
          </cell>
          <cell r="AS79">
            <v>19.99736713328717</v>
          </cell>
          <cell r="AT79">
            <v>7.698137639130648</v>
          </cell>
          <cell r="AU79">
            <v>895.09538352387892</v>
          </cell>
          <cell r="AV79">
            <v>39.548918631582339</v>
          </cell>
          <cell r="AW79">
            <v>39.449159306614291</v>
          </cell>
          <cell r="AX79">
            <v>40.193923008402848</v>
          </cell>
          <cell r="AY79">
            <v>40.573010940101256</v>
          </cell>
          <cell r="AZ79">
            <v>40.486615204383398</v>
          </cell>
        </row>
        <row r="80">
          <cell r="U80">
            <v>2304.9370071783919</v>
          </cell>
          <cell r="V80">
            <v>1748.8090791026793</v>
          </cell>
          <cell r="W80">
            <v>1301.8745629474713</v>
          </cell>
          <cell r="X80">
            <v>1243.0617254525084</v>
          </cell>
          <cell r="Y80">
            <v>1100.3779175164359</v>
          </cell>
          <cell r="Z80">
            <v>599.02845778701555</v>
          </cell>
          <cell r="AA80">
            <v>538.21060071182546</v>
          </cell>
          <cell r="AB80">
            <v>472.61437203162944</v>
          </cell>
          <cell r="AC80">
            <v>431.93738543268296</v>
          </cell>
          <cell r="AD80">
            <v>333.48141315263268</v>
          </cell>
          <cell r="AE80">
            <v>273.92385540676622</v>
          </cell>
          <cell r="AF80">
            <v>139.72476602912357</v>
          </cell>
          <cell r="AG80">
            <v>189.41511217901069</v>
          </cell>
          <cell r="AH80">
            <v>126.37001060212185</v>
          </cell>
          <cell r="AI80">
            <v>103.10624235663083</v>
          </cell>
          <cell r="AJ80">
            <v>129.65674971036293</v>
          </cell>
          <cell r="AK80">
            <v>159.849616233207</v>
          </cell>
          <cell r="AL80">
            <v>169.36743974030296</v>
          </cell>
          <cell r="AM80">
            <v>103.13353545354494</v>
          </cell>
          <cell r="AN80">
            <v>81.409208094162011</v>
          </cell>
          <cell r="AO80">
            <v>67.46283926841673</v>
          </cell>
          <cell r="AP80">
            <v>61.01179212767412</v>
          </cell>
          <cell r="AQ80">
            <v>95.4389263581443</v>
          </cell>
          <cell r="AR80">
            <v>83.089814959404649</v>
          </cell>
          <cell r="AS80">
            <v>146.54528072903628</v>
          </cell>
          <cell r="AT80">
            <v>57.718815683295574</v>
          </cell>
          <cell r="AU80">
            <v>2.8918698202313311</v>
          </cell>
          <cell r="AV80">
            <v>2.8981884172776411</v>
          </cell>
          <cell r="AW80">
            <v>2.9018787873296317</v>
          </cell>
          <cell r="AX80">
            <v>2.9084146963942099</v>
          </cell>
          <cell r="AY80">
            <v>2.906705077595646</v>
          </cell>
          <cell r="AZ80">
            <v>2.9063838016684733</v>
          </cell>
        </row>
        <row r="81">
          <cell r="U81">
            <v>5.8572885476905086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</row>
        <row r="82">
          <cell r="U82">
            <v>103.8820118164695</v>
          </cell>
          <cell r="V82">
            <v>90.00647326002931</v>
          </cell>
          <cell r="W82">
            <v>81.799802256044714</v>
          </cell>
          <cell r="X82">
            <v>73.224541143496666</v>
          </cell>
          <cell r="Y82">
            <v>77.759780495967718</v>
          </cell>
          <cell r="Z82">
            <v>58.150678542807221</v>
          </cell>
          <cell r="AA82">
            <v>53.919135617226701</v>
          </cell>
          <cell r="AB82">
            <v>28.09215275356431</v>
          </cell>
          <cell r="AC82">
            <v>54.09617888315347</v>
          </cell>
          <cell r="AD82">
            <v>28.88053516738449</v>
          </cell>
          <cell r="AE82">
            <v>42.507715477711351</v>
          </cell>
          <cell r="AF82">
            <v>15.157514564063121</v>
          </cell>
          <cell r="AG82">
            <v>14.508979896067341</v>
          </cell>
          <cell r="AH82">
            <v>30.408194118244349</v>
          </cell>
          <cell r="AI82">
            <v>20.672435600779917</v>
          </cell>
          <cell r="AJ82">
            <v>37.100890484182912</v>
          </cell>
          <cell r="AK82">
            <v>32.405658260771752</v>
          </cell>
          <cell r="AL82">
            <v>28.651876286014076</v>
          </cell>
          <cell r="AM82">
            <v>42.585626351681562</v>
          </cell>
          <cell r="AN82">
            <v>26.543355726303197</v>
          </cell>
          <cell r="AO82">
            <v>1.571051939676507</v>
          </cell>
          <cell r="AP82">
            <v>7.6448591994435802</v>
          </cell>
          <cell r="AQ82">
            <v>7.6107388125979201</v>
          </cell>
          <cell r="AR82">
            <v>0</v>
          </cell>
          <cell r="AS82">
            <v>7.4551551207409021</v>
          </cell>
          <cell r="AT82">
            <v>0</v>
          </cell>
          <cell r="AU82">
            <v>0.13069503762682039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</row>
        <row r="83">
          <cell r="U83">
            <v>13501.948149762604</v>
          </cell>
          <cell r="V83">
            <v>8910.7273208835322</v>
          </cell>
          <cell r="W83">
            <v>9717.3917582175254</v>
          </cell>
          <cell r="X83">
            <v>8340.6327954767185</v>
          </cell>
          <cell r="Y83">
            <v>9191.8980447553877</v>
          </cell>
          <cell r="Z83">
            <v>7771.9321174009219</v>
          </cell>
          <cell r="AA83">
            <v>5559.6572921676034</v>
          </cell>
          <cell r="AB83">
            <v>5599.2826379084727</v>
          </cell>
          <cell r="AC83">
            <v>6198.4738904028372</v>
          </cell>
          <cell r="AD83">
            <v>5858.3126458088545</v>
          </cell>
          <cell r="AE83">
            <v>3087.1403331302772</v>
          </cell>
          <cell r="AF83">
            <v>2870.6569946336804</v>
          </cell>
          <cell r="AG83">
            <v>2766.98843878151</v>
          </cell>
          <cell r="AH83">
            <v>2734.3742107624812</v>
          </cell>
          <cell r="AI83">
            <v>2636.2230813481619</v>
          </cell>
          <cell r="AJ83">
            <v>2607.4258208283104</v>
          </cell>
          <cell r="AK83">
            <v>2461.671140086823</v>
          </cell>
          <cell r="AL83">
            <v>2462.2844920908728</v>
          </cell>
          <cell r="AM83">
            <v>2447.5496007761485</v>
          </cell>
          <cell r="AN83">
            <v>2233.0756547827441</v>
          </cell>
          <cell r="AO83">
            <v>2462.1324469711662</v>
          </cell>
          <cell r="AP83">
            <v>913.97386003553981</v>
          </cell>
          <cell r="AQ83">
            <v>912.3117329111044</v>
          </cell>
          <cell r="AR83">
            <v>908.25998767199508</v>
          </cell>
          <cell r="AS83">
            <v>909.63867295786065</v>
          </cell>
          <cell r="AT83">
            <v>907.50014449429841</v>
          </cell>
          <cell r="AU83">
            <v>0</v>
          </cell>
          <cell r="AV83">
            <v>235.75771815046068</v>
          </cell>
          <cell r="AW83">
            <v>232.72785867063487</v>
          </cell>
          <cell r="AX83">
            <v>0</v>
          </cell>
          <cell r="AY83">
            <v>0</v>
          </cell>
          <cell r="AZ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</row>
        <row r="85"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</row>
        <row r="86">
          <cell r="U86">
            <v>13501.948149762604</v>
          </cell>
          <cell r="V86">
            <v>8910.7273208835322</v>
          </cell>
          <cell r="W86">
            <v>9717.3917582175254</v>
          </cell>
          <cell r="X86">
            <v>8340.6327954767185</v>
          </cell>
          <cell r="Y86">
            <v>9191.8980447553877</v>
          </cell>
          <cell r="Z86">
            <v>7771.9321174009219</v>
          </cell>
          <cell r="AA86">
            <v>5559.6572921676034</v>
          </cell>
          <cell r="AB86">
            <v>5599.2826379084727</v>
          </cell>
          <cell r="AC86">
            <v>6198.4738904028372</v>
          </cell>
          <cell r="AD86">
            <v>5858.3126458088545</v>
          </cell>
          <cell r="AE86">
            <v>3087.1403331302772</v>
          </cell>
          <cell r="AF86">
            <v>2870.6569946336804</v>
          </cell>
          <cell r="AG86">
            <v>2766.98843878151</v>
          </cell>
          <cell r="AH86">
            <v>2734.3742107624812</v>
          </cell>
          <cell r="AI86">
            <v>2636.2230813481619</v>
          </cell>
          <cell r="AJ86">
            <v>2607.4258208283104</v>
          </cell>
          <cell r="AK86">
            <v>2461.671140086823</v>
          </cell>
          <cell r="AL86">
            <v>2462.2844920908728</v>
          </cell>
          <cell r="AM86">
            <v>2447.5496007761485</v>
          </cell>
          <cell r="AN86">
            <v>2233.0756547827441</v>
          </cell>
          <cell r="AO86">
            <v>2462.1324469711662</v>
          </cell>
          <cell r="AP86">
            <v>913.97386003553981</v>
          </cell>
          <cell r="AQ86">
            <v>912.3117329111044</v>
          </cell>
          <cell r="AR86">
            <v>908.25998767199508</v>
          </cell>
          <cell r="AS86">
            <v>909.63867295786065</v>
          </cell>
          <cell r="AT86">
            <v>907.50014449429841</v>
          </cell>
          <cell r="AU86">
            <v>0</v>
          </cell>
          <cell r="AV86">
            <v>235.75771815046068</v>
          </cell>
          <cell r="AW86">
            <v>232.72785867063487</v>
          </cell>
          <cell r="AX86">
            <v>0</v>
          </cell>
          <cell r="AY86">
            <v>0</v>
          </cell>
          <cell r="AZ86">
            <v>0</v>
          </cell>
        </row>
        <row r="87">
          <cell r="U87">
            <v>22734.556894043308</v>
          </cell>
          <cell r="V87">
            <v>22874.669615255138</v>
          </cell>
          <cell r="W87">
            <v>28464.405602464489</v>
          </cell>
          <cell r="X87">
            <v>31121.906536822331</v>
          </cell>
          <cell r="Y87">
            <v>29764.442596136265</v>
          </cell>
          <cell r="Z87">
            <v>30040.734016239949</v>
          </cell>
          <cell r="AA87">
            <v>30716.906383219823</v>
          </cell>
          <cell r="AB87">
            <v>32106.806432825353</v>
          </cell>
          <cell r="AC87">
            <v>36218.066942058496</v>
          </cell>
          <cell r="AD87">
            <v>32724.789655626912</v>
          </cell>
          <cell r="AE87">
            <v>35857.140749571241</v>
          </cell>
          <cell r="AF87">
            <v>34993.22547993702</v>
          </cell>
          <cell r="AG87">
            <v>35402.841779006238</v>
          </cell>
          <cell r="AH87">
            <v>34710.041581083882</v>
          </cell>
          <cell r="AI87">
            <v>37241.499404693081</v>
          </cell>
          <cell r="AJ87">
            <v>42025.486663324547</v>
          </cell>
          <cell r="AK87">
            <v>41432.790704558058</v>
          </cell>
          <cell r="AL87">
            <v>44857.468588236341</v>
          </cell>
          <cell r="AM87">
            <v>49259.307276997002</v>
          </cell>
          <cell r="AN87">
            <v>49278.141471876224</v>
          </cell>
          <cell r="AO87">
            <v>49640.176315857752</v>
          </cell>
          <cell r="AP87">
            <v>48251.832584714306</v>
          </cell>
          <cell r="AQ87">
            <v>51320.680424049628</v>
          </cell>
          <cell r="AR87">
            <v>52439.231602062719</v>
          </cell>
          <cell r="AS87">
            <v>56976.201040695043</v>
          </cell>
          <cell r="AT87">
            <v>49406.998700985219</v>
          </cell>
          <cell r="AU87">
            <v>50493.590359034148</v>
          </cell>
          <cell r="AV87">
            <v>41124.111016003095</v>
          </cell>
          <cell r="AW87">
            <v>31975.347482238845</v>
          </cell>
          <cell r="AX87">
            <v>29871.95348468914</v>
          </cell>
          <cell r="AY87">
            <v>29111.175903247586</v>
          </cell>
          <cell r="AZ87">
            <v>21658.731972446236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513.77031960134525</v>
          </cell>
          <cell r="AQ88">
            <v>579.92343820233089</v>
          </cell>
          <cell r="AR88">
            <v>622.61473418128082</v>
          </cell>
          <cell r="AS88">
            <v>850.00737408068801</v>
          </cell>
          <cell r="AT88">
            <v>589.2410670380915</v>
          </cell>
          <cell r="AU88">
            <v>848.91211762899661</v>
          </cell>
          <cell r="AV88">
            <v>1758.8817533677138</v>
          </cell>
          <cell r="AW88">
            <v>1756.8283346482385</v>
          </cell>
          <cell r="AX88">
            <v>561.85490562846405</v>
          </cell>
          <cell r="AY88">
            <v>566.64392708192702</v>
          </cell>
          <cell r="AZ88">
            <v>832.54975356257455</v>
          </cell>
        </row>
        <row r="89">
          <cell r="U89">
            <v>13024.571073486857</v>
          </cell>
          <cell r="V89">
            <v>12174.364692387799</v>
          </cell>
          <cell r="W89">
            <v>15431.338356719307</v>
          </cell>
          <cell r="X89">
            <v>17061.816154913697</v>
          </cell>
          <cell r="Y89">
            <v>16886.195294992322</v>
          </cell>
          <cell r="Z89">
            <v>16563.472211795444</v>
          </cell>
          <cell r="AA89">
            <v>17837.342827719443</v>
          </cell>
          <cell r="AB89">
            <v>17034.855938792585</v>
          </cell>
          <cell r="AC89">
            <v>20164.250214956228</v>
          </cell>
          <cell r="AD89">
            <v>17626.499283540637</v>
          </cell>
          <cell r="AE89">
            <v>19300.716816428605</v>
          </cell>
          <cell r="AF89">
            <v>20723.24808100886</v>
          </cell>
          <cell r="AG89">
            <v>19630.007624121132</v>
          </cell>
          <cell r="AH89">
            <v>19922.077987295925</v>
          </cell>
          <cell r="AI89">
            <v>20542.4205166836</v>
          </cell>
          <cell r="AJ89">
            <v>25681.600200277742</v>
          </cell>
          <cell r="AK89">
            <v>25376.732541018693</v>
          </cell>
          <cell r="AL89">
            <v>27615.4380861188</v>
          </cell>
          <cell r="AM89">
            <v>29762.619739913836</v>
          </cell>
          <cell r="AN89">
            <v>30630.846301591049</v>
          </cell>
          <cell r="AO89">
            <v>30134.998216269119</v>
          </cell>
          <cell r="AP89">
            <v>28152.757573846462</v>
          </cell>
          <cell r="AQ89">
            <v>31302.337832197409</v>
          </cell>
          <cell r="AR89">
            <v>32216.233909310089</v>
          </cell>
          <cell r="AS89">
            <v>35705.61456855185</v>
          </cell>
          <cell r="AT89">
            <v>27796.124359898557</v>
          </cell>
          <cell r="AU89">
            <v>29540.071196714929</v>
          </cell>
          <cell r="AV89">
            <v>22707.681186084457</v>
          </cell>
          <cell r="AW89">
            <v>19170.462286564474</v>
          </cell>
          <cell r="AX89">
            <v>19983.378829998703</v>
          </cell>
          <cell r="AY89">
            <v>18091.279940462653</v>
          </cell>
          <cell r="AZ89">
            <v>13436.779636165229</v>
          </cell>
        </row>
        <row r="90">
          <cell r="U90">
            <v>9709.9858205564506</v>
          </cell>
          <cell r="V90">
            <v>10700.304922867341</v>
          </cell>
          <cell r="W90">
            <v>13033.06724574518</v>
          </cell>
          <cell r="X90">
            <v>14060.090381908636</v>
          </cell>
          <cell r="Y90">
            <v>12878.247301143943</v>
          </cell>
          <cell r="Z90">
            <v>13477.261804444506</v>
          </cell>
          <cell r="AA90">
            <v>12879.563555500381</v>
          </cell>
          <cell r="AB90">
            <v>15071.950494032768</v>
          </cell>
          <cell r="AC90">
            <v>16053.81672710227</v>
          </cell>
          <cell r="AD90">
            <v>15098.290372086272</v>
          </cell>
          <cell r="AE90">
            <v>16556.423933142636</v>
          </cell>
          <cell r="AF90">
            <v>14269.977398928162</v>
          </cell>
          <cell r="AG90">
            <v>15772.834154885104</v>
          </cell>
          <cell r="AH90">
            <v>14787.963593787958</v>
          </cell>
          <cell r="AI90">
            <v>16699.078888009484</v>
          </cell>
          <cell r="AJ90">
            <v>16343.886463046805</v>
          </cell>
          <cell r="AK90">
            <v>16056.058163539365</v>
          </cell>
          <cell r="AL90">
            <v>17242.030502117545</v>
          </cell>
          <cell r="AM90">
            <v>19496.687537083169</v>
          </cell>
          <cell r="AN90">
            <v>18647.295170285175</v>
          </cell>
          <cell r="AO90">
            <v>19505.178099588629</v>
          </cell>
          <cell r="AP90">
            <v>19585.304691266498</v>
          </cell>
          <cell r="AQ90">
            <v>19438.419153649887</v>
          </cell>
          <cell r="AR90">
            <v>19600.382958571347</v>
          </cell>
          <cell r="AS90">
            <v>20420.579098062502</v>
          </cell>
          <cell r="AT90">
            <v>21021.633274048567</v>
          </cell>
          <cell r="AU90">
            <v>20104.607044690223</v>
          </cell>
          <cell r="AV90">
            <v>16657.54807655092</v>
          </cell>
          <cell r="AW90">
            <v>11048.056861026131</v>
          </cell>
          <cell r="AX90">
            <v>9326.719749061971</v>
          </cell>
          <cell r="AY90">
            <v>10453.252035703004</v>
          </cell>
          <cell r="AZ90">
            <v>7389.4025827184332</v>
          </cell>
        </row>
        <row r="91"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</row>
        <row r="93"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</row>
        <row r="94">
          <cell r="U94">
            <v>480649.09363392909</v>
          </cell>
          <cell r="V94">
            <v>539357.45996264648</v>
          </cell>
          <cell r="W94">
            <v>558724.79893863003</v>
          </cell>
          <cell r="X94">
            <v>575144.52974506619</v>
          </cell>
          <cell r="Y94">
            <v>606183.99072134704</v>
          </cell>
          <cell r="Z94">
            <v>646738.91629909992</v>
          </cell>
          <cell r="AA94">
            <v>687152.24081221875</v>
          </cell>
          <cell r="AB94">
            <v>721241.24849630077</v>
          </cell>
          <cell r="AC94">
            <v>754443.83378869249</v>
          </cell>
          <cell r="AD94">
            <v>783248.89499300113</v>
          </cell>
          <cell r="AE94">
            <v>827720.67194371554</v>
          </cell>
          <cell r="AF94">
            <v>866615.11927054939</v>
          </cell>
          <cell r="AG94">
            <v>908765.49197223166</v>
          </cell>
          <cell r="AH94">
            <v>942052.3465526147</v>
          </cell>
          <cell r="AI94">
            <v>976043.04974273453</v>
          </cell>
          <cell r="AJ94">
            <v>1016408.1771344813</v>
          </cell>
          <cell r="AK94">
            <v>1069037.7241883713</v>
          </cell>
          <cell r="AL94">
            <v>1127252.8681585304</v>
          </cell>
          <cell r="AM94">
            <v>1184179.560750192</v>
          </cell>
          <cell r="AN94">
            <v>1234782.8704496429</v>
          </cell>
          <cell r="AO94">
            <v>1280994.9475210626</v>
          </cell>
          <cell r="AP94">
            <v>1330914.0179366295</v>
          </cell>
          <cell r="AQ94">
            <v>1380882.0582316346</v>
          </cell>
          <cell r="AR94">
            <v>1427274.7510896381</v>
          </cell>
          <cell r="AS94">
            <v>1466025.5394755849</v>
          </cell>
          <cell r="AT94">
            <v>1501605.34809415</v>
          </cell>
          <cell r="AU94">
            <v>1530686.9712410229</v>
          </cell>
          <cell r="AV94">
            <v>1567765.114757034</v>
          </cell>
          <cell r="AW94">
            <v>1612426.3290521912</v>
          </cell>
          <cell r="AX94">
            <v>1654538.7049417866</v>
          </cell>
          <cell r="AY94">
            <v>1694013.9310520834</v>
          </cell>
          <cell r="AZ94">
            <v>1722715.3591674017</v>
          </cell>
        </row>
        <row r="95">
          <cell r="U95">
            <v>408236.08701878792</v>
          </cell>
          <cell r="V95">
            <v>419516.57816781453</v>
          </cell>
          <cell r="W95">
            <v>432413.30783208972</v>
          </cell>
          <cell r="X95">
            <v>445336.3907048101</v>
          </cell>
          <cell r="Y95">
            <v>461340.20212967228</v>
          </cell>
          <cell r="Z95">
            <v>485687.98384318117</v>
          </cell>
          <cell r="AA95">
            <v>516479.58345492301</v>
          </cell>
          <cell r="AB95">
            <v>540179.46566758153</v>
          </cell>
          <cell r="AC95">
            <v>561342.74501689291</v>
          </cell>
          <cell r="AD95">
            <v>575736.67807237047</v>
          </cell>
          <cell r="AE95">
            <v>599896.75219683128</v>
          </cell>
          <cell r="AF95">
            <v>621543.49296747136</v>
          </cell>
          <cell r="AG95">
            <v>643828.38817215292</v>
          </cell>
          <cell r="AH95">
            <v>664388.16138859652</v>
          </cell>
          <cell r="AI95">
            <v>679717.93099394231</v>
          </cell>
          <cell r="AJ95">
            <v>701556.09128328203</v>
          </cell>
          <cell r="AK95">
            <v>729536.26962456771</v>
          </cell>
          <cell r="AL95">
            <v>761139.71475649544</v>
          </cell>
          <cell r="AM95">
            <v>789863.4840385915</v>
          </cell>
          <cell r="AN95">
            <v>811908.473277924</v>
          </cell>
          <cell r="AO95">
            <v>836477.10030027432</v>
          </cell>
          <cell r="AP95">
            <v>863946.72707320377</v>
          </cell>
          <cell r="AQ95">
            <v>896485.11330178194</v>
          </cell>
          <cell r="AR95">
            <v>923276.66070559388</v>
          </cell>
          <cell r="AS95">
            <v>944862.29703909718</v>
          </cell>
          <cell r="AT95">
            <v>965565.14006801567</v>
          </cell>
          <cell r="AU95">
            <v>972218.94244397036</v>
          </cell>
          <cell r="AV95">
            <v>990797.45941619552</v>
          </cell>
          <cell r="AW95">
            <v>1012989.9097729985</v>
          </cell>
          <cell r="AX95">
            <v>1038290.2706106118</v>
          </cell>
          <cell r="AY95">
            <v>1061777.0265490005</v>
          </cell>
          <cell r="AZ95">
            <v>1075373.6858685198</v>
          </cell>
        </row>
        <row r="96">
          <cell r="U96">
            <v>72413.006615141188</v>
          </cell>
          <cell r="V96">
            <v>119840.8817948319</v>
          </cell>
          <cell r="W96">
            <v>126311.49110654027</v>
          </cell>
          <cell r="X96">
            <v>129808.13904025606</v>
          </cell>
          <cell r="Y96">
            <v>144843.78859167476</v>
          </cell>
          <cell r="Z96">
            <v>161050.93245591872</v>
          </cell>
          <cell r="AA96">
            <v>170672.65735729574</v>
          </cell>
          <cell r="AB96">
            <v>181061.78282871927</v>
          </cell>
          <cell r="AC96">
            <v>193101.08877179964</v>
          </cell>
          <cell r="AD96">
            <v>207512.21692063072</v>
          </cell>
          <cell r="AE96">
            <v>227823.9197468842</v>
          </cell>
          <cell r="AF96">
            <v>245071.626303078</v>
          </cell>
          <cell r="AG96">
            <v>264937.10380007874</v>
          </cell>
          <cell r="AH96">
            <v>277664.18516401818</v>
          </cell>
          <cell r="AI96">
            <v>296325.11874879221</v>
          </cell>
          <cell r="AJ96">
            <v>314852.08585119917</v>
          </cell>
          <cell r="AK96">
            <v>339501.45456380362</v>
          </cell>
          <cell r="AL96">
            <v>366113.15340203512</v>
          </cell>
          <cell r="AM96">
            <v>394316.07671160065</v>
          </cell>
          <cell r="AN96">
            <v>422874.39717171883</v>
          </cell>
          <cell r="AO96">
            <v>444517.8472207883</v>
          </cell>
          <cell r="AP96">
            <v>466967.2908634257</v>
          </cell>
          <cell r="AQ96">
            <v>484396.94492985273</v>
          </cell>
          <cell r="AR96">
            <v>503998.09038404416</v>
          </cell>
          <cell r="AS96">
            <v>521163.24243648764</v>
          </cell>
          <cell r="AT96">
            <v>536040.20802613418</v>
          </cell>
          <cell r="AU96">
            <v>558468.02879705245</v>
          </cell>
          <cell r="AV96">
            <v>576967.65534083836</v>
          </cell>
          <cell r="AW96">
            <v>599436.41927919281</v>
          </cell>
          <cell r="AX96">
            <v>616248.43433117482</v>
          </cell>
          <cell r="AY96">
            <v>632236.90450308286</v>
          </cell>
          <cell r="AZ96">
            <v>647341.67329888185</v>
          </cell>
        </row>
        <row r="97">
          <cell r="U97">
            <v>149278.34723237151</v>
          </cell>
          <cell r="V97">
            <v>174903.58102040616</v>
          </cell>
          <cell r="W97">
            <v>179189.45576954525</v>
          </cell>
          <cell r="X97">
            <v>182077.44744229328</v>
          </cell>
          <cell r="Y97">
            <v>189788.42857422546</v>
          </cell>
          <cell r="Z97">
            <v>199560.00898519697</v>
          </cell>
          <cell r="AA97">
            <v>207374.42258568239</v>
          </cell>
          <cell r="AB97">
            <v>214708.57993122251</v>
          </cell>
          <cell r="AC97">
            <v>222635.65838014989</v>
          </cell>
          <cell r="AD97">
            <v>232742.97523415595</v>
          </cell>
          <cell r="AE97">
            <v>245219.85870911126</v>
          </cell>
          <cell r="AF97">
            <v>257781.62501113463</v>
          </cell>
          <cell r="AG97">
            <v>268296.90074654098</v>
          </cell>
          <cell r="AH97">
            <v>279879.11651774152</v>
          </cell>
          <cell r="AI97">
            <v>292673.59501462651</v>
          </cell>
          <cell r="AJ97">
            <v>307594.07951581193</v>
          </cell>
          <cell r="AK97">
            <v>327085.8331679781</v>
          </cell>
          <cell r="AL97">
            <v>354517.57334952336</v>
          </cell>
          <cell r="AM97">
            <v>379604.14115061535</v>
          </cell>
          <cell r="AN97">
            <v>402877.63473188633</v>
          </cell>
          <cell r="AO97">
            <v>422613.99109706871</v>
          </cell>
          <cell r="AP97">
            <v>443673.58619452431</v>
          </cell>
          <cell r="AQ97">
            <v>458688.79628509103</v>
          </cell>
          <cell r="AR97">
            <v>474796.44238795521</v>
          </cell>
          <cell r="AS97">
            <v>491972.55384899111</v>
          </cell>
          <cell r="AT97">
            <v>507412.32611409179</v>
          </cell>
          <cell r="AU97">
            <v>531766.31780479732</v>
          </cell>
          <cell r="AV97">
            <v>546076.05181623925</v>
          </cell>
          <cell r="AW97">
            <v>558928.86744589754</v>
          </cell>
          <cell r="AX97">
            <v>570878.11095310887</v>
          </cell>
          <cell r="AY97">
            <v>584627.62578691042</v>
          </cell>
          <cell r="AZ97">
            <v>602913.77836830576</v>
          </cell>
        </row>
        <row r="98">
          <cell r="U98">
            <v>6168.9114324386192</v>
          </cell>
          <cell r="V98">
            <v>6168.9114324386182</v>
          </cell>
          <cell r="W98">
            <v>6162.8047586028588</v>
          </cell>
          <cell r="X98">
            <v>6162.7425210061792</v>
          </cell>
          <cell r="Y98">
            <v>6168.9114324386201</v>
          </cell>
          <cell r="Z98">
            <v>6168.9114324386173</v>
          </cell>
          <cell r="AA98">
            <v>6163.7320478857519</v>
          </cell>
          <cell r="AB98">
            <v>6162.7425210061792</v>
          </cell>
          <cell r="AC98">
            <v>6162.742521006182</v>
          </cell>
          <cell r="AD98">
            <v>6163.3042033585352</v>
          </cell>
          <cell r="AE98">
            <v>6168.9114324386173</v>
          </cell>
          <cell r="AF98">
            <v>6162.8393557502613</v>
          </cell>
          <cell r="AG98">
            <v>6140.0491867847441</v>
          </cell>
          <cell r="AH98">
            <v>6133.9248804562021</v>
          </cell>
          <cell r="AI98">
            <v>6069.1726949006243</v>
          </cell>
          <cell r="AJ98">
            <v>6078.618520750988</v>
          </cell>
          <cell r="AK98">
            <v>6045.459736255455</v>
          </cell>
          <cell r="AL98">
            <v>6105.4800880129451</v>
          </cell>
          <cell r="AM98">
            <v>6195.346625617055</v>
          </cell>
          <cell r="AN98">
            <v>6228.9317841961092</v>
          </cell>
          <cell r="AO98">
            <v>6228.9317841961074</v>
          </cell>
          <cell r="AP98">
            <v>6228.9317841961119</v>
          </cell>
          <cell r="AQ98">
            <v>6228.9317841961065</v>
          </cell>
          <cell r="AR98">
            <v>6155.4642498044268</v>
          </cell>
          <cell r="AS98">
            <v>6155.4642498044304</v>
          </cell>
          <cell r="AT98">
            <v>6155.7059435777219</v>
          </cell>
          <cell r="AU98">
            <v>6155.4642498044259</v>
          </cell>
          <cell r="AV98">
            <v>6509.2891431157968</v>
          </cell>
          <cell r="AW98">
            <v>6509.2891431157905</v>
          </cell>
          <cell r="AX98">
            <v>6509.2891431157905</v>
          </cell>
          <cell r="AY98">
            <v>6509.2891431157932</v>
          </cell>
          <cell r="AZ98">
            <v>6509.2891431157914</v>
          </cell>
        </row>
        <row r="99">
          <cell r="U99">
            <v>5444.7556133593416</v>
          </cell>
          <cell r="V99">
            <v>4882.082143529432</v>
          </cell>
          <cell r="W99">
            <v>4307.2035111272944</v>
          </cell>
          <cell r="X99">
            <v>4098.7269911191324</v>
          </cell>
          <cell r="Y99">
            <v>3472.7311259995554</v>
          </cell>
          <cell r="Z99">
            <v>2385.0024163720382</v>
          </cell>
          <cell r="AA99">
            <v>2102.4564567422208</v>
          </cell>
          <cell r="AB99">
            <v>2076.3718438285114</v>
          </cell>
          <cell r="AC99">
            <v>1670.0057042349224</v>
          </cell>
          <cell r="AD99">
            <v>1149.0704146458588</v>
          </cell>
          <cell r="AE99">
            <v>1123.3613443089434</v>
          </cell>
          <cell r="AF99">
            <v>1109.5230068613694</v>
          </cell>
          <cell r="AG99">
            <v>967.69691632727688</v>
          </cell>
          <cell r="AH99">
            <v>939.13502621916359</v>
          </cell>
          <cell r="AI99">
            <v>1036.9960666693366</v>
          </cell>
          <cell r="AJ99">
            <v>854.42654942551633</v>
          </cell>
          <cell r="AK99">
            <v>572.60729791170615</v>
          </cell>
          <cell r="AL99">
            <v>561.3802139356236</v>
          </cell>
          <cell r="AM99">
            <v>560.60144247324195</v>
          </cell>
          <cell r="AN99">
            <v>552.25098694309952</v>
          </cell>
          <cell r="AO99">
            <v>331.21850346309111</v>
          </cell>
          <cell r="AP99">
            <v>377.46390989571012</v>
          </cell>
          <cell r="AQ99">
            <v>368.17432805078113</v>
          </cell>
          <cell r="AR99">
            <v>223.74245885467883</v>
          </cell>
          <cell r="AS99">
            <v>217.36422884772932</v>
          </cell>
          <cell r="AT99">
            <v>211.65332050036102</v>
          </cell>
          <cell r="AU99">
            <v>108.63082914786003</v>
          </cell>
          <cell r="AV99">
            <v>107.13592533815948</v>
          </cell>
          <cell r="AW99">
            <v>81.321400456877328</v>
          </cell>
          <cell r="AX99">
            <v>11.086259198517984</v>
          </cell>
          <cell r="AY99">
            <v>10.955230653125277</v>
          </cell>
          <cell r="AZ99">
            <v>152.46998516451137</v>
          </cell>
        </row>
        <row r="100">
          <cell r="U100">
            <v>509.5601541722491</v>
          </cell>
          <cell r="V100">
            <v>509.56015417224916</v>
          </cell>
          <cell r="W100">
            <v>509.56015417224893</v>
          </cell>
          <cell r="X100">
            <v>509.56015417224899</v>
          </cell>
          <cell r="Y100">
            <v>509.56015417224927</v>
          </cell>
          <cell r="Z100">
            <v>509.5601541722491</v>
          </cell>
          <cell r="AA100">
            <v>509.56015417224887</v>
          </cell>
          <cell r="AB100">
            <v>509.5601541722491</v>
          </cell>
          <cell r="AC100">
            <v>509.56015417224899</v>
          </cell>
          <cell r="AD100">
            <v>509.56015417224904</v>
          </cell>
          <cell r="AE100">
            <v>509.56015417224899</v>
          </cell>
          <cell r="AF100">
            <v>509.56015417224882</v>
          </cell>
          <cell r="AG100">
            <v>509.56015417224927</v>
          </cell>
          <cell r="AH100">
            <v>509.56015417224887</v>
          </cell>
          <cell r="AI100">
            <v>509.56015417224927</v>
          </cell>
          <cell r="AJ100">
            <v>509.56015417224893</v>
          </cell>
          <cell r="AK100">
            <v>509.56015417224899</v>
          </cell>
          <cell r="AL100">
            <v>509.56015417224916</v>
          </cell>
          <cell r="AM100">
            <v>509.56015417224887</v>
          </cell>
          <cell r="AN100">
            <v>509.56015417224887</v>
          </cell>
          <cell r="AO100">
            <v>509.56015417224904</v>
          </cell>
          <cell r="AP100">
            <v>509.56444738095314</v>
          </cell>
          <cell r="AQ100">
            <v>509.56444738095297</v>
          </cell>
          <cell r="AR100">
            <v>509.5644473809528</v>
          </cell>
          <cell r="AS100">
            <v>509.56444738095291</v>
          </cell>
          <cell r="AT100">
            <v>528.76238064185554</v>
          </cell>
          <cell r="AU100">
            <v>570.27689876933357</v>
          </cell>
          <cell r="AV100">
            <v>570.21189310924115</v>
          </cell>
          <cell r="AW100">
            <v>570.7176701249341</v>
          </cell>
          <cell r="AX100">
            <v>708.43982458157666</v>
          </cell>
          <cell r="AY100">
            <v>952.17392119418639</v>
          </cell>
          <cell r="AZ100">
            <v>1224.3755499010206</v>
          </cell>
        </row>
        <row r="101">
          <cell r="U101">
            <v>505.27123867703818</v>
          </cell>
          <cell r="V101">
            <v>509.56015417224916</v>
          </cell>
          <cell r="W101">
            <v>505.27123867703801</v>
          </cell>
          <cell r="X101">
            <v>505.27123867703807</v>
          </cell>
          <cell r="Y101">
            <v>505.27123867703835</v>
          </cell>
          <cell r="Z101">
            <v>505.27123867703818</v>
          </cell>
          <cell r="AA101">
            <v>505.27123867703796</v>
          </cell>
          <cell r="AB101">
            <v>505.27123867703818</v>
          </cell>
          <cell r="AC101">
            <v>509.56015417224899</v>
          </cell>
          <cell r="AD101">
            <v>509.56015417224904</v>
          </cell>
          <cell r="AE101">
            <v>509.56015417224899</v>
          </cell>
          <cell r="AF101">
            <v>509.56015417224882</v>
          </cell>
          <cell r="AG101">
            <v>509.56015417224927</v>
          </cell>
          <cell r="AH101">
            <v>509.56015417224887</v>
          </cell>
          <cell r="AI101">
            <v>509.56015417224927</v>
          </cell>
          <cell r="AJ101">
            <v>509.56015417224893</v>
          </cell>
          <cell r="AK101">
            <v>509.56015417224899</v>
          </cell>
          <cell r="AL101">
            <v>509.56015417224916</v>
          </cell>
          <cell r="AM101">
            <v>509.56015417224887</v>
          </cell>
          <cell r="AN101">
            <v>509.56015417224887</v>
          </cell>
          <cell r="AO101">
            <v>509.56015417224904</v>
          </cell>
          <cell r="AP101">
            <v>505.27553188574223</v>
          </cell>
          <cell r="AQ101">
            <v>505.27553188574205</v>
          </cell>
          <cell r="AR101">
            <v>505.27553188574188</v>
          </cell>
          <cell r="AS101">
            <v>505.275531885742</v>
          </cell>
          <cell r="AT101">
            <v>528.76238064185554</v>
          </cell>
          <cell r="AU101">
            <v>566.28260393450182</v>
          </cell>
          <cell r="AV101">
            <v>566.22128541276027</v>
          </cell>
          <cell r="AW101">
            <v>566.72996066755979</v>
          </cell>
          <cell r="AX101">
            <v>688.55207670863956</v>
          </cell>
          <cell r="AY101">
            <v>952.17392119418639</v>
          </cell>
          <cell r="AZ101">
            <v>1224.3755499010206</v>
          </cell>
        </row>
        <row r="102">
          <cell r="U102">
            <v>4.288915495210925</v>
          </cell>
          <cell r="V102">
            <v>0</v>
          </cell>
          <cell r="W102">
            <v>4.288915495210925</v>
          </cell>
          <cell r="X102">
            <v>4.288915495210925</v>
          </cell>
          <cell r="Y102">
            <v>4.288915495210925</v>
          </cell>
          <cell r="Z102">
            <v>4.2889154952109259</v>
          </cell>
          <cell r="AA102">
            <v>4.288915495210925</v>
          </cell>
          <cell r="AB102">
            <v>4.2889154952109259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4.2889154952109241</v>
          </cell>
          <cell r="AQ102">
            <v>4.2889154952109214</v>
          </cell>
          <cell r="AR102">
            <v>4.2889154952109241</v>
          </cell>
          <cell r="AS102">
            <v>4.2889154952109223</v>
          </cell>
          <cell r="AT102">
            <v>0</v>
          </cell>
          <cell r="AU102">
            <v>3.9942948348317304</v>
          </cell>
          <cell r="AV102">
            <v>3.9906076964808785</v>
          </cell>
          <cell r="AW102">
            <v>3.9877094573742671</v>
          </cell>
          <cell r="AX102">
            <v>19.887747872937119</v>
          </cell>
          <cell r="AY102">
            <v>0</v>
          </cell>
          <cell r="AZ102">
            <v>0</v>
          </cell>
        </row>
        <row r="103">
          <cell r="U103">
            <v>316071.85184861114</v>
          </cell>
          <cell r="V103">
            <v>302444.9641347354</v>
          </cell>
          <cell r="W103">
            <v>336347.2743638712</v>
          </cell>
          <cell r="X103">
            <v>336023.6457009209</v>
          </cell>
          <cell r="Y103">
            <v>332132.23107005761</v>
          </cell>
          <cell r="Z103">
            <v>337456.9831532836</v>
          </cell>
          <cell r="AA103">
            <v>338283.90629536472</v>
          </cell>
          <cell r="AB103">
            <v>340173.32373099157</v>
          </cell>
          <cell r="AC103">
            <v>344158.01763966103</v>
          </cell>
          <cell r="AD103">
            <v>343570.42154506757</v>
          </cell>
          <cell r="AE103">
            <v>343438.75379232503</v>
          </cell>
          <cell r="AF103">
            <v>343686.71689588676</v>
          </cell>
          <cell r="AG103">
            <v>345457.51202518924</v>
          </cell>
          <cell r="AH103">
            <v>348117.07539430482</v>
          </cell>
          <cell r="AI103">
            <v>351204.70830283745</v>
          </cell>
          <cell r="AJ103">
            <v>351968.3455906036</v>
          </cell>
          <cell r="AK103">
            <v>357255.67081137875</v>
          </cell>
          <cell r="AL103">
            <v>360636.86937642453</v>
          </cell>
          <cell r="AM103">
            <v>363764.51500914036</v>
          </cell>
          <cell r="AN103">
            <v>362951.01003763231</v>
          </cell>
          <cell r="AO103">
            <v>363674.59843453311</v>
          </cell>
          <cell r="AP103">
            <v>370916.92398131837</v>
          </cell>
          <cell r="AQ103">
            <v>370621.17159265751</v>
          </cell>
          <cell r="AR103">
            <v>371466.49048732565</v>
          </cell>
          <cell r="AS103">
            <v>369439.44211780885</v>
          </cell>
          <cell r="AT103">
            <v>369711.82670320384</v>
          </cell>
          <cell r="AU103">
            <v>367487.29952441907</v>
          </cell>
          <cell r="AV103">
            <v>367249.84764110518</v>
          </cell>
          <cell r="AW103">
            <v>367655.31169753207</v>
          </cell>
          <cell r="AX103">
            <v>365058.02324300574</v>
          </cell>
          <cell r="AY103">
            <v>365344.210637982</v>
          </cell>
          <cell r="AZ103">
            <v>364883.56700580788</v>
          </cell>
        </row>
        <row r="104">
          <cell r="U104">
            <v>181093.5289431648</v>
          </cell>
          <cell r="V104">
            <v>168158.42839860887</v>
          </cell>
          <cell r="W104">
            <v>193524.02855418494</v>
          </cell>
          <cell r="X104">
            <v>195592.43469180245</v>
          </cell>
          <cell r="Y104">
            <v>196086.16395556025</v>
          </cell>
          <cell r="Z104">
            <v>200120.57067373229</v>
          </cell>
          <cell r="AA104">
            <v>201245.33139184245</v>
          </cell>
          <cell r="AB104">
            <v>202309.69051221001</v>
          </cell>
          <cell r="AC104">
            <v>203605.38371484826</v>
          </cell>
          <cell r="AD104">
            <v>203895.57791653386</v>
          </cell>
          <cell r="AE104">
            <v>206214.34030280917</v>
          </cell>
          <cell r="AF104">
            <v>207348.4239144561</v>
          </cell>
          <cell r="AG104">
            <v>208341.6787924919</v>
          </cell>
          <cell r="AH104">
            <v>208821.45145202882</v>
          </cell>
          <cell r="AI104">
            <v>209392.23720331426</v>
          </cell>
          <cell r="AJ104">
            <v>210210.1223279729</v>
          </cell>
          <cell r="AK104">
            <v>211016.02883461837</v>
          </cell>
          <cell r="AL104">
            <v>211612.64023010916</v>
          </cell>
          <cell r="AM104">
            <v>212575.43255014528</v>
          </cell>
          <cell r="AN104">
            <v>213232.11385050949</v>
          </cell>
          <cell r="AO104">
            <v>213884.0548958446</v>
          </cell>
          <cell r="AP104">
            <v>214973.71791920799</v>
          </cell>
          <cell r="AQ104">
            <v>215549.52512742695</v>
          </cell>
          <cell r="AR104">
            <v>215996.49222947756</v>
          </cell>
          <cell r="AS104">
            <v>216202.52551392495</v>
          </cell>
          <cell r="AT104">
            <v>215828.0575474948</v>
          </cell>
          <cell r="AU104">
            <v>215402.30490439819</v>
          </cell>
          <cell r="AV104">
            <v>215534.83819356366</v>
          </cell>
          <cell r="AW104">
            <v>215267.01040941704</v>
          </cell>
          <cell r="AX104">
            <v>213805.9334294014</v>
          </cell>
          <cell r="AY104">
            <v>214031.16464209082</v>
          </cell>
          <cell r="AZ104">
            <v>213922.04263142831</v>
          </cell>
        </row>
        <row r="105">
          <cell r="U105">
            <v>134978.32290544637</v>
          </cell>
          <cell r="V105">
            <v>134286.53573612656</v>
          </cell>
          <cell r="W105">
            <v>142823.24580968628</v>
          </cell>
          <cell r="X105">
            <v>140431.21100911844</v>
          </cell>
          <cell r="Y105">
            <v>136046.06711449739</v>
          </cell>
          <cell r="Z105">
            <v>137336.41247955131</v>
          </cell>
          <cell r="AA105">
            <v>137038.57490352227</v>
          </cell>
          <cell r="AB105">
            <v>137863.63321878159</v>
          </cell>
          <cell r="AC105">
            <v>140552.63392481278</v>
          </cell>
          <cell r="AD105">
            <v>139674.84362853371</v>
          </cell>
          <cell r="AE105">
            <v>137224.41348951586</v>
          </cell>
          <cell r="AF105">
            <v>136338.29298143066</v>
          </cell>
          <cell r="AG105">
            <v>137115.83323269736</v>
          </cell>
          <cell r="AH105">
            <v>139295.62394227603</v>
          </cell>
          <cell r="AI105">
            <v>141812.47109952322</v>
          </cell>
          <cell r="AJ105">
            <v>141758.22326263069</v>
          </cell>
          <cell r="AK105">
            <v>146239.64197676035</v>
          </cell>
          <cell r="AL105">
            <v>149024.22914631537</v>
          </cell>
          <cell r="AM105">
            <v>151189.08245899508</v>
          </cell>
          <cell r="AN105">
            <v>149718.89618712279</v>
          </cell>
          <cell r="AO105">
            <v>149790.54353868848</v>
          </cell>
          <cell r="AP105">
            <v>155943.2060621104</v>
          </cell>
          <cell r="AQ105">
            <v>155071.64646523056</v>
          </cell>
          <cell r="AR105">
            <v>155469.99825784808</v>
          </cell>
          <cell r="AS105">
            <v>153236.91660388393</v>
          </cell>
          <cell r="AT105">
            <v>153883.76915570901</v>
          </cell>
          <cell r="AU105">
            <v>152084.99462002088</v>
          </cell>
          <cell r="AV105">
            <v>151715.0094475415</v>
          </cell>
          <cell r="AW105">
            <v>152388.30128811506</v>
          </cell>
          <cell r="AX105">
            <v>151252.08981360431</v>
          </cell>
          <cell r="AY105">
            <v>151313.04599589121</v>
          </cell>
          <cell r="AZ105">
            <v>150961.5243743796</v>
          </cell>
        </row>
        <row r="106">
          <cell r="U106">
            <v>29680.841353032192</v>
          </cell>
          <cell r="V106">
            <v>29751.322484791915</v>
          </cell>
          <cell r="W106">
            <v>29648.872923171391</v>
          </cell>
          <cell r="X106">
            <v>29547.358614436929</v>
          </cell>
          <cell r="Y106">
            <v>29450.496714095545</v>
          </cell>
          <cell r="Z106">
            <v>29483.852896395172</v>
          </cell>
          <cell r="AA106">
            <v>29548.133602167251</v>
          </cell>
          <cell r="AB106">
            <v>29539.391507810185</v>
          </cell>
          <cell r="AC106">
            <v>29587.359635809651</v>
          </cell>
          <cell r="AD106">
            <v>29695.898097229503</v>
          </cell>
          <cell r="AE106">
            <v>29670.958544042845</v>
          </cell>
          <cell r="AF106">
            <v>29686.323977794571</v>
          </cell>
          <cell r="AG106">
            <v>29718.679165732254</v>
          </cell>
          <cell r="AH106">
            <v>29568.373408741467</v>
          </cell>
          <cell r="AI106">
            <v>29389.482036602174</v>
          </cell>
          <cell r="AJ106">
            <v>29521.711948088683</v>
          </cell>
          <cell r="AK106">
            <v>29479.972134581956</v>
          </cell>
          <cell r="AL106">
            <v>29571.397322450237</v>
          </cell>
          <cell r="AM106">
            <v>29558.967433347399</v>
          </cell>
          <cell r="AN106">
            <v>29559.967522971081</v>
          </cell>
          <cell r="AO106">
            <v>29574.924342823713</v>
          </cell>
          <cell r="AP106">
            <v>29636.69069330837</v>
          </cell>
          <cell r="AQ106">
            <v>29586.792334679678</v>
          </cell>
          <cell r="AR106">
            <v>29545.965137361396</v>
          </cell>
          <cell r="AS106">
            <v>29573.118830716037</v>
          </cell>
          <cell r="AT106">
            <v>29581.945126052746</v>
          </cell>
          <cell r="AU106">
            <v>29530.901965752462</v>
          </cell>
          <cell r="AV106">
            <v>29517.773324832669</v>
          </cell>
          <cell r="AW106">
            <v>29542.031078204094</v>
          </cell>
          <cell r="AX106">
            <v>29370.6799136837</v>
          </cell>
          <cell r="AY106">
            <v>29314.280620199461</v>
          </cell>
          <cell r="AZ106">
            <v>29292.22246797257</v>
          </cell>
        </row>
        <row r="108">
          <cell r="U108">
            <v>504976.49623710703</v>
          </cell>
          <cell r="V108">
            <v>496239.34301517706</v>
          </cell>
          <cell r="W108">
            <v>487794.23992105795</v>
          </cell>
          <cell r="X108">
            <v>505575.95572636882</v>
          </cell>
          <cell r="Y108">
            <v>507153.77362075413</v>
          </cell>
          <cell r="Z108">
            <v>516604.37313630735</v>
          </cell>
          <cell r="AA108">
            <v>518953.46195821394</v>
          </cell>
          <cell r="AB108">
            <v>503804.36674505915</v>
          </cell>
          <cell r="AC108">
            <v>496769.2697008758</v>
          </cell>
          <cell r="AD108">
            <v>497037.08938744455</v>
          </cell>
          <cell r="AE108">
            <v>485402.6642430434</v>
          </cell>
          <cell r="AF108">
            <v>487442.97658917122</v>
          </cell>
          <cell r="AG108">
            <v>491289.08709638199</v>
          </cell>
          <cell r="AH108">
            <v>485894.59486082365</v>
          </cell>
          <cell r="AI108">
            <v>488344.61163046368</v>
          </cell>
          <cell r="AJ108">
            <v>483600.48383433494</v>
          </cell>
          <cell r="AK108">
            <v>457762.17801838496</v>
          </cell>
          <cell r="AL108">
            <v>458143.6628172386</v>
          </cell>
          <cell r="AM108">
            <v>456555.81094948866</v>
          </cell>
          <cell r="AN108">
            <v>449164.80247680191</v>
          </cell>
          <cell r="AO108">
            <v>434604.92696155678</v>
          </cell>
          <cell r="AP108">
            <v>413264.67226280458</v>
          </cell>
          <cell r="AQ108">
            <v>411976.2742733428</v>
          </cell>
          <cell r="AR108">
            <v>401620.7985764835</v>
          </cell>
          <cell r="AS108">
            <v>397272.51355776435</v>
          </cell>
          <cell r="AT108">
            <v>385423.77094089356</v>
          </cell>
          <cell r="AU108">
            <v>367291.81636248739</v>
          </cell>
          <cell r="AV108">
            <v>358071.29029275698</v>
          </cell>
          <cell r="AW108">
            <v>358189.71747001633</v>
          </cell>
          <cell r="AX108">
            <v>335409.14855711453</v>
          </cell>
          <cell r="AY108">
            <v>306546.16659166547</v>
          </cell>
          <cell r="AZ108">
            <v>302856.03291597625</v>
          </cell>
        </row>
        <row r="109"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U113">
            <v>504976.49623710703</v>
          </cell>
          <cell r="V113">
            <v>496239.34301517706</v>
          </cell>
          <cell r="W113">
            <v>487794.23992105795</v>
          </cell>
          <cell r="X113">
            <v>505575.95572636882</v>
          </cell>
          <cell r="Y113">
            <v>507153.77362075413</v>
          </cell>
          <cell r="Z113">
            <v>516604.37313630735</v>
          </cell>
          <cell r="AA113">
            <v>518953.46195821394</v>
          </cell>
          <cell r="AB113">
            <v>503804.36674505915</v>
          </cell>
          <cell r="AC113">
            <v>496769.2697008758</v>
          </cell>
          <cell r="AD113">
            <v>497037.08938744455</v>
          </cell>
          <cell r="AE113">
            <v>485402.6642430434</v>
          </cell>
          <cell r="AF113">
            <v>487442.97658917122</v>
          </cell>
          <cell r="AG113">
            <v>491289.08709638199</v>
          </cell>
          <cell r="AH113">
            <v>485894.59486082365</v>
          </cell>
          <cell r="AI113">
            <v>488344.61163046368</v>
          </cell>
          <cell r="AJ113">
            <v>483600.48383433494</v>
          </cell>
          <cell r="AK113">
            <v>457762.17801838496</v>
          </cell>
          <cell r="AL113">
            <v>458143.6628172386</v>
          </cell>
          <cell r="AM113">
            <v>456555.81094948866</v>
          </cell>
          <cell r="AN113">
            <v>449164.80247680191</v>
          </cell>
          <cell r="AO113">
            <v>434604.92696155678</v>
          </cell>
          <cell r="AP113">
            <v>413264.67226280458</v>
          </cell>
          <cell r="AQ113">
            <v>411976.2742733428</v>
          </cell>
          <cell r="AR113">
            <v>401620.7985764835</v>
          </cell>
          <cell r="AS113">
            <v>397272.51355776435</v>
          </cell>
          <cell r="AT113">
            <v>385423.77094089356</v>
          </cell>
          <cell r="AU113">
            <v>367291.81636248739</v>
          </cell>
          <cell r="AV113">
            <v>358071.29029275698</v>
          </cell>
          <cell r="AW113">
            <v>358189.71747001633</v>
          </cell>
          <cell r="AX113">
            <v>335409.14855711453</v>
          </cell>
          <cell r="AY113">
            <v>306546.16659166547</v>
          </cell>
          <cell r="AZ113">
            <v>302856.03291597625</v>
          </cell>
        </row>
        <row r="114">
          <cell r="U114">
            <v>107605.93341530931</v>
          </cell>
          <cell r="V114">
            <v>91057.482259677228</v>
          </cell>
          <cell r="W114">
            <v>90927.23079216115</v>
          </cell>
          <cell r="X114">
            <v>93314.845991015492</v>
          </cell>
          <cell r="Y114">
            <v>92050.510408277216</v>
          </cell>
          <cell r="Z114">
            <v>97028.979438346956</v>
          </cell>
          <cell r="AA114">
            <v>98100.405981990087</v>
          </cell>
          <cell r="AB114">
            <v>99074.411351863688</v>
          </cell>
          <cell r="AC114">
            <v>96274.347965311477</v>
          </cell>
          <cell r="AD114">
            <v>89159.80262103086</v>
          </cell>
          <cell r="AE114">
            <v>80613.603251140623</v>
          </cell>
          <cell r="AF114">
            <v>75431.977710451727</v>
          </cell>
          <cell r="AG114">
            <v>76695.55521475806</v>
          </cell>
          <cell r="AH114">
            <v>74148.708928197011</v>
          </cell>
          <cell r="AI114">
            <v>56050.059008078904</v>
          </cell>
          <cell r="AJ114">
            <v>50807.496631674076</v>
          </cell>
          <cell r="AK114">
            <v>48515.413681416925</v>
          </cell>
          <cell r="AL114">
            <v>46719.816388280226</v>
          </cell>
          <cell r="AM114">
            <v>40983.921929560871</v>
          </cell>
          <cell r="AN114">
            <v>38247.615966660545</v>
          </cell>
          <cell r="AO114">
            <v>34202.17585951712</v>
          </cell>
          <cell r="AP114">
            <v>30825.826126022708</v>
          </cell>
          <cell r="AQ114">
            <v>27929.893992734746</v>
          </cell>
          <cell r="AR114">
            <v>25235.843934200155</v>
          </cell>
          <cell r="AS114">
            <v>21466.919078295279</v>
          </cell>
          <cell r="AT114">
            <v>20917.517369548739</v>
          </cell>
          <cell r="AU114">
            <v>21832.282601363138</v>
          </cell>
          <cell r="AV114">
            <v>16714.058604019679</v>
          </cell>
          <cell r="AW114">
            <v>17736.82487667129</v>
          </cell>
          <cell r="AX114">
            <v>15367.235945698345</v>
          </cell>
          <cell r="AY114">
            <v>13850.011230999189</v>
          </cell>
          <cell r="AZ114">
            <v>12391.708539022788</v>
          </cell>
        </row>
        <row r="115"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4808.2960606351207</v>
          </cell>
          <cell r="AL115">
            <v>6090.4016308602186</v>
          </cell>
          <cell r="AM115">
            <v>5753.8126653010722</v>
          </cell>
          <cell r="AN115">
            <v>4219.1205735097801</v>
          </cell>
          <cell r="AO115">
            <v>4876.4205603324617</v>
          </cell>
          <cell r="AP115">
            <v>4441.3196424623657</v>
          </cell>
          <cell r="AQ115">
            <v>4407.4860181822978</v>
          </cell>
          <cell r="AR115">
            <v>6132.3335859772706</v>
          </cell>
          <cell r="AS115">
            <v>4362.4834342250424</v>
          </cell>
          <cell r="AT115">
            <v>5223.8027225102405</v>
          </cell>
          <cell r="AU115">
            <v>5419.5518599055231</v>
          </cell>
          <cell r="AV115">
            <v>4832.6271880238446</v>
          </cell>
          <cell r="AW115">
            <v>4229.5172893051986</v>
          </cell>
          <cell r="AX115">
            <v>5890.8361332398299</v>
          </cell>
          <cell r="AY115">
            <v>4222.5784066405095</v>
          </cell>
          <cell r="AZ115">
            <v>4780.7323509584121</v>
          </cell>
        </row>
        <row r="116">
          <cell r="U116">
            <v>25816.943562264925</v>
          </cell>
          <cell r="V116">
            <v>23883.12770119209</v>
          </cell>
          <cell r="W116">
            <v>25641.616151776168</v>
          </cell>
          <cell r="X116">
            <v>31284.504540182897</v>
          </cell>
          <cell r="Y116">
            <v>33946.562596895863</v>
          </cell>
          <cell r="Z116">
            <v>29934.371028312973</v>
          </cell>
          <cell r="AA116">
            <v>32265.523010782461</v>
          </cell>
          <cell r="AB116">
            <v>32247.907336299697</v>
          </cell>
          <cell r="AC116">
            <v>30669.736297511554</v>
          </cell>
          <cell r="AD116">
            <v>31950.558546357472</v>
          </cell>
          <cell r="AE116">
            <v>28258.427619495764</v>
          </cell>
          <cell r="AF116">
            <v>28407.25550466562</v>
          </cell>
          <cell r="AG116">
            <v>27575.616568156278</v>
          </cell>
          <cell r="AH116">
            <v>29145.295424139724</v>
          </cell>
          <cell r="AI116">
            <v>24758.857796229451</v>
          </cell>
          <cell r="AJ116">
            <v>23685.659892419422</v>
          </cell>
          <cell r="AK116">
            <v>20929.293245881661</v>
          </cell>
          <cell r="AL116">
            <v>25820.407207495442</v>
          </cell>
          <cell r="AM116">
            <v>24664.66021224729</v>
          </cell>
          <cell r="AN116">
            <v>22939.527839699174</v>
          </cell>
          <cell r="AO116">
            <v>19657.622190600738</v>
          </cell>
          <cell r="AP116">
            <v>17064.638980753309</v>
          </cell>
          <cell r="AQ116">
            <v>15888.689384484795</v>
          </cell>
          <cell r="AR116">
            <v>12519.315917361731</v>
          </cell>
          <cell r="AS116">
            <v>9893.5947374210737</v>
          </cell>
          <cell r="AT116">
            <v>9700.0451885883376</v>
          </cell>
          <cell r="AU116">
            <v>9573.0992700449406</v>
          </cell>
          <cell r="AV116">
            <v>7348.0612914504036</v>
          </cell>
          <cell r="AW116">
            <v>7159.3229265113796</v>
          </cell>
          <cell r="AX116">
            <v>6342.6710760390515</v>
          </cell>
          <cell r="AY116">
            <v>6570.2869992221622</v>
          </cell>
          <cell r="AZ116">
            <v>6734.8984066099301</v>
          </cell>
        </row>
        <row r="117">
          <cell r="U117">
            <v>139.98015968995995</v>
          </cell>
          <cell r="V117">
            <v>245.26990696570402</v>
          </cell>
          <cell r="W117">
            <v>256.83481780624436</v>
          </cell>
          <cell r="X117">
            <v>210.62660310199712</v>
          </cell>
          <cell r="Y117">
            <v>8219.0522692114737</v>
          </cell>
          <cell r="Z117">
            <v>7718.8205438220457</v>
          </cell>
          <cell r="AA117">
            <v>7432.1899830521979</v>
          </cell>
          <cell r="AB117">
            <v>7030.3550853907318</v>
          </cell>
          <cell r="AC117">
            <v>6965.7785560085404</v>
          </cell>
          <cell r="AD117">
            <v>7079.7857618775743</v>
          </cell>
          <cell r="AE117">
            <v>7020.3017225146814</v>
          </cell>
          <cell r="AF117">
            <v>7341.5434970700771</v>
          </cell>
          <cell r="AG117">
            <v>7004.4464823923945</v>
          </cell>
          <cell r="AH117">
            <v>7308.1028301465249</v>
          </cell>
          <cell r="AI117">
            <v>6283.4447402174637</v>
          </cell>
          <cell r="AJ117">
            <v>5662.2934020257471</v>
          </cell>
          <cell r="AK117">
            <v>5245.8527785338292</v>
          </cell>
          <cell r="AL117">
            <v>6231.198962254598</v>
          </cell>
          <cell r="AM117">
            <v>5242.0950033726313</v>
          </cell>
          <cell r="AN117">
            <v>6773.5944873912604</v>
          </cell>
          <cell r="AO117">
            <v>7138.9040965279855</v>
          </cell>
          <cell r="AP117">
            <v>6990.5391046016675</v>
          </cell>
          <cell r="AQ117">
            <v>6879.51044916721</v>
          </cell>
          <cell r="AR117">
            <v>5554.5176040821061</v>
          </cell>
          <cell r="AS117">
            <v>6150.3194610679639</v>
          </cell>
          <cell r="AT117">
            <v>4760.0463918245778</v>
          </cell>
          <cell r="AU117">
            <v>5726.8737417476996</v>
          </cell>
          <cell r="AV117">
            <v>3659.1636786752729</v>
          </cell>
          <cell r="AW117">
            <v>5593.9333171283861</v>
          </cell>
          <cell r="AX117">
            <v>2156.6201242077391</v>
          </cell>
          <cell r="AY117">
            <v>2165.381820940398</v>
          </cell>
          <cell r="AZ117">
            <v>0</v>
          </cell>
        </row>
        <row r="118">
          <cell r="U118">
            <v>81649.009693354426</v>
          </cell>
          <cell r="V118">
            <v>66929.084651519443</v>
          </cell>
          <cell r="W118">
            <v>65028.779822578734</v>
          </cell>
          <cell r="X118">
            <v>61819.714847730604</v>
          </cell>
          <cell r="Y118">
            <v>49884.895542169885</v>
          </cell>
          <cell r="Z118">
            <v>59375.78786621194</v>
          </cell>
          <cell r="AA118">
            <v>58402.692988155424</v>
          </cell>
          <cell r="AB118">
            <v>59796.148930173258</v>
          </cell>
          <cell r="AC118">
            <v>58638.833111791384</v>
          </cell>
          <cell r="AD118">
            <v>50129.45831279581</v>
          </cell>
          <cell r="AE118">
            <v>45334.873909130183</v>
          </cell>
          <cell r="AF118">
            <v>39683.178708716041</v>
          </cell>
          <cell r="AG118">
            <v>42115.492164209383</v>
          </cell>
          <cell r="AH118">
            <v>37695.310673910761</v>
          </cell>
          <cell r="AI118">
            <v>25007.75647163199</v>
          </cell>
          <cell r="AJ118">
            <v>21459.543337228908</v>
          </cell>
          <cell r="AK118">
            <v>17531.971596366311</v>
          </cell>
          <cell r="AL118">
            <v>8577.8085876699679</v>
          </cell>
          <cell r="AM118">
            <v>5323.354048639877</v>
          </cell>
          <cell r="AN118">
            <v>4315.3730660603305</v>
          </cell>
          <cell r="AO118">
            <v>2529.2290120559314</v>
          </cell>
          <cell r="AP118">
            <v>2329.3283982053708</v>
          </cell>
          <cell r="AQ118">
            <v>754.20814090044087</v>
          </cell>
          <cell r="AR118">
            <v>1029.6768267790469</v>
          </cell>
          <cell r="AS118">
            <v>1060.5214455811979</v>
          </cell>
          <cell r="AT118">
            <v>1233.6230666255817</v>
          </cell>
          <cell r="AU118">
            <v>1112.7577296649754</v>
          </cell>
          <cell r="AV118">
            <v>874.20644587016034</v>
          </cell>
          <cell r="AW118">
            <v>754.05134372632665</v>
          </cell>
          <cell r="AX118">
            <v>977.10861221172422</v>
          </cell>
          <cell r="AY118">
            <v>891.7640041961198</v>
          </cell>
          <cell r="AZ118">
            <v>876.07778145444559</v>
          </cell>
        </row>
        <row r="119">
          <cell r="U119">
            <v>43123.262753605217</v>
          </cell>
          <cell r="V119">
            <v>45132.378671800667</v>
          </cell>
          <cell r="W119">
            <v>42952.90623467922</v>
          </cell>
          <cell r="X119">
            <v>39753.608877241917</v>
          </cell>
          <cell r="Y119">
            <v>40822.900771934488</v>
          </cell>
          <cell r="Z119">
            <v>41332.629829976046</v>
          </cell>
          <cell r="AA119">
            <v>42149.257364534424</v>
          </cell>
          <cell r="AB119">
            <v>41650.480940559501</v>
          </cell>
          <cell r="AC119">
            <v>35182.265847528979</v>
          </cell>
          <cell r="AD119">
            <v>35221.620839557298</v>
          </cell>
          <cell r="AE119">
            <v>35201.395769917683</v>
          </cell>
          <cell r="AF119">
            <v>32929.201562697061</v>
          </cell>
          <cell r="AG119">
            <v>32936.968398986268</v>
          </cell>
          <cell r="AH119">
            <v>31070.201666102614</v>
          </cell>
          <cell r="AI119">
            <v>22692.013657375923</v>
          </cell>
          <cell r="AJ119">
            <v>20848.216112445705</v>
          </cell>
          <cell r="AK119">
            <v>16516.296368874468</v>
          </cell>
          <cell r="AL119">
            <v>14844.277456501704</v>
          </cell>
          <cell r="AM119">
            <v>13881.399161916972</v>
          </cell>
          <cell r="AN119">
            <v>12299.650782379125</v>
          </cell>
          <cell r="AO119">
            <v>9976.3775842099149</v>
          </cell>
          <cell r="AP119">
            <v>8362.7591453480763</v>
          </cell>
          <cell r="AQ119">
            <v>6557.6179027738417</v>
          </cell>
          <cell r="AR119">
            <v>6219.2671260458774</v>
          </cell>
          <cell r="AS119">
            <v>6667.1717234608877</v>
          </cell>
          <cell r="AT119">
            <v>5360.5521459776273</v>
          </cell>
          <cell r="AU119">
            <v>5553.6647934555549</v>
          </cell>
          <cell r="AV119">
            <v>5505.7238473099997</v>
          </cell>
          <cell r="AW119">
            <v>5231.7326596099056</v>
          </cell>
          <cell r="AX119">
            <v>5009.2479709002491</v>
          </cell>
          <cell r="AY119">
            <v>2495.1444574536017</v>
          </cell>
          <cell r="AZ119">
            <v>2114.6117361839547</v>
          </cell>
        </row>
        <row r="120"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U121">
            <v>6015.3428501459648</v>
          </cell>
          <cell r="V121">
            <v>6072.6397857442507</v>
          </cell>
          <cell r="W121">
            <v>6233.2702359393807</v>
          </cell>
          <cell r="X121">
            <v>6307.6763744913633</v>
          </cell>
          <cell r="Y121">
            <v>5893.8080952072678</v>
          </cell>
          <cell r="Z121">
            <v>5282.038400522325</v>
          </cell>
          <cell r="AA121">
            <v>5125.5233790348802</v>
          </cell>
          <cell r="AB121">
            <v>5027.0121246727913</v>
          </cell>
          <cell r="AC121">
            <v>5315.8408698364847</v>
          </cell>
          <cell r="AD121">
            <v>5114.304724269854</v>
          </cell>
          <cell r="AE121">
            <v>4969.0492539675442</v>
          </cell>
          <cell r="AF121">
            <v>4550.8949931207062</v>
          </cell>
          <cell r="AG121">
            <v>6877.1823043417162</v>
          </cell>
          <cell r="AH121">
            <v>7007.1955292419889</v>
          </cell>
          <cell r="AI121">
            <v>6639.3552941341504</v>
          </cell>
          <cell r="AJ121">
            <v>5309.8097878633243</v>
          </cell>
          <cell r="AK121">
            <v>4964.9805175269203</v>
          </cell>
          <cell r="AL121">
            <v>5014.5562935907046</v>
          </cell>
          <cell r="AM121">
            <v>6003.1458817373987</v>
          </cell>
          <cell r="AN121">
            <v>5980.4778086221158</v>
          </cell>
          <cell r="AO121">
            <v>5944.0252857799769</v>
          </cell>
          <cell r="AP121">
            <v>4381.2385109444258</v>
          </cell>
          <cell r="AQ121">
            <v>4084.9959376392885</v>
          </cell>
          <cell r="AR121">
            <v>3994.756970996254</v>
          </cell>
          <cell r="AS121">
            <v>4412.6763843614199</v>
          </cell>
          <cell r="AT121">
            <v>3034.2127681191459</v>
          </cell>
          <cell r="AU121">
            <v>3258.900532794321</v>
          </cell>
          <cell r="AV121">
            <v>3198.3929414145559</v>
          </cell>
          <cell r="AW121">
            <v>3303.5525303340464</v>
          </cell>
          <cell r="AX121">
            <v>3014.2583244963225</v>
          </cell>
          <cell r="AY121">
            <v>1375.0255450473664</v>
          </cell>
          <cell r="AZ121">
            <v>1330.3548508712686</v>
          </cell>
        </row>
        <row r="122">
          <cell r="U122">
            <v>2194.4769478167382</v>
          </cell>
          <cell r="V122">
            <v>2130.8456251809835</v>
          </cell>
          <cell r="W122">
            <v>2383.5181619385939</v>
          </cell>
          <cell r="X122">
            <v>2260.16343800697</v>
          </cell>
          <cell r="Y122">
            <v>2308.9427213749163</v>
          </cell>
          <cell r="Z122">
            <v>2208.2457321337347</v>
          </cell>
          <cell r="AA122">
            <v>2182.9945286416546</v>
          </cell>
          <cell r="AB122">
            <v>2228.1199156334292</v>
          </cell>
          <cell r="AC122">
            <v>2045.9243125591736</v>
          </cell>
          <cell r="AD122">
            <v>2112.2528458527026</v>
          </cell>
          <cell r="AE122">
            <v>2244.2669485027391</v>
          </cell>
          <cell r="AF122">
            <v>2160.3703286725404</v>
          </cell>
          <cell r="AG122">
            <v>2485.2980712176004</v>
          </cell>
          <cell r="AH122">
            <v>2204.5130888297663</v>
          </cell>
          <cell r="AI122">
            <v>1897.9882720993385</v>
          </cell>
          <cell r="AJ122">
            <v>1323.2692834233253</v>
          </cell>
          <cell r="AK122">
            <v>1333.2345064231158</v>
          </cell>
          <cell r="AL122">
            <v>1346.2342409467103</v>
          </cell>
          <cell r="AM122">
            <v>1499.3527262232085</v>
          </cell>
          <cell r="AN122">
            <v>1439.173523701463</v>
          </cell>
          <cell r="AO122">
            <v>1355.0722930912973</v>
          </cell>
          <cell r="AP122">
            <v>1352.6521425153958</v>
          </cell>
          <cell r="AQ122">
            <v>695.48244019962249</v>
          </cell>
          <cell r="AR122">
            <v>653.1081357135954</v>
          </cell>
          <cell r="AS122">
            <v>670.79726881110935</v>
          </cell>
          <cell r="AT122">
            <v>662.93999861317627</v>
          </cell>
          <cell r="AU122">
            <v>623.38985739514021</v>
          </cell>
          <cell r="AV122">
            <v>622.43374006912757</v>
          </cell>
          <cell r="AW122">
            <v>719.45250070833799</v>
          </cell>
          <cell r="AX122">
            <v>729.57676572968501</v>
          </cell>
          <cell r="AY122">
            <v>731.03747543724558</v>
          </cell>
          <cell r="AZ122">
            <v>635.47743109525379</v>
          </cell>
        </row>
        <row r="123">
          <cell r="U123">
            <v>34913.442955642509</v>
          </cell>
          <cell r="V123">
            <v>36928.893260875433</v>
          </cell>
          <cell r="W123">
            <v>34336.117836801241</v>
          </cell>
          <cell r="X123">
            <v>31185.769064743585</v>
          </cell>
          <cell r="Y123">
            <v>32620.149955352306</v>
          </cell>
          <cell r="Z123">
            <v>33842.345697319986</v>
          </cell>
          <cell r="AA123">
            <v>34840.739456857889</v>
          </cell>
          <cell r="AB123">
            <v>34395.348900253281</v>
          </cell>
          <cell r="AC123">
            <v>27820.500665133317</v>
          </cell>
          <cell r="AD123">
            <v>27995.063269434741</v>
          </cell>
          <cell r="AE123">
            <v>27988.079567447399</v>
          </cell>
          <cell r="AF123">
            <v>26217.936240903811</v>
          </cell>
          <cell r="AG123">
            <v>23574.488023426955</v>
          </cell>
          <cell r="AH123">
            <v>21858.493048030858</v>
          </cell>
          <cell r="AI123">
            <v>14154.670091142432</v>
          </cell>
          <cell r="AJ123">
            <v>14215.137041159058</v>
          </cell>
          <cell r="AK123">
            <v>10218.081344924432</v>
          </cell>
          <cell r="AL123">
            <v>8483.4869219642896</v>
          </cell>
          <cell r="AM123">
            <v>6378.9005539563641</v>
          </cell>
          <cell r="AN123">
            <v>4879.9994500555476</v>
          </cell>
          <cell r="AO123">
            <v>2677.2800053386413</v>
          </cell>
          <cell r="AP123">
            <v>2628.8684918882541</v>
          </cell>
          <cell r="AQ123">
            <v>1777.1395249349312</v>
          </cell>
          <cell r="AR123">
            <v>1571.4020193360279</v>
          </cell>
          <cell r="AS123">
            <v>1583.6980702883586</v>
          </cell>
          <cell r="AT123">
            <v>1663.3993792453055</v>
          </cell>
          <cell r="AU123">
            <v>1671.3744032660934</v>
          </cell>
          <cell r="AV123">
            <v>1684.8971658263163</v>
          </cell>
          <cell r="AW123">
            <v>1208.7276285675212</v>
          </cell>
          <cell r="AX123">
            <v>1265.4128806742413</v>
          </cell>
          <cell r="AY123">
            <v>389.08143696898975</v>
          </cell>
          <cell r="AZ123">
            <v>148.77945421743226</v>
          </cell>
        </row>
        <row r="124">
          <cell r="U124">
            <v>274960.11288115021</v>
          </cell>
          <cell r="V124">
            <v>280532.66874062031</v>
          </cell>
          <cell r="W124">
            <v>271631.18321041</v>
          </cell>
          <cell r="X124">
            <v>289231.89433016931</v>
          </cell>
          <cell r="Y124">
            <v>288880.80081687192</v>
          </cell>
          <cell r="Z124">
            <v>294721.78259226412</v>
          </cell>
          <cell r="AA124">
            <v>296564.25712900143</v>
          </cell>
          <cell r="AB124">
            <v>280629.18160116754</v>
          </cell>
          <cell r="AC124">
            <v>280268.84543565963</v>
          </cell>
          <cell r="AD124">
            <v>283997.06598549121</v>
          </cell>
          <cell r="AE124">
            <v>281106.31550692458</v>
          </cell>
          <cell r="AF124">
            <v>289128.99622034217</v>
          </cell>
          <cell r="AG124">
            <v>292848.55541152699</v>
          </cell>
          <cell r="AH124">
            <v>285310.93015491206</v>
          </cell>
          <cell r="AI124">
            <v>304730.08407625754</v>
          </cell>
          <cell r="AJ124">
            <v>297309.20376533305</v>
          </cell>
          <cell r="AK124">
            <v>278360.50856326317</v>
          </cell>
          <cell r="AL124">
            <v>272829.72756574006</v>
          </cell>
          <cell r="AM124">
            <v>277604.17466044042</v>
          </cell>
          <cell r="AN124">
            <v>272222.6434665306</v>
          </cell>
          <cell r="AO124">
            <v>262538.10861256847</v>
          </cell>
          <cell r="AP124">
            <v>245370.7536043188</v>
          </cell>
          <cell r="AQ124">
            <v>238517.80985274835</v>
          </cell>
          <cell r="AR124">
            <v>230132.38508104705</v>
          </cell>
          <cell r="AS124">
            <v>218945.28812932892</v>
          </cell>
          <cell r="AT124">
            <v>208945.90072592421</v>
          </cell>
          <cell r="AU124">
            <v>181147.64584671427</v>
          </cell>
          <cell r="AV124">
            <v>174906.02012264327</v>
          </cell>
          <cell r="AW124">
            <v>174218.09756226547</v>
          </cell>
          <cell r="AX124">
            <v>154969.80940753742</v>
          </cell>
          <cell r="AY124">
            <v>128769.90872276959</v>
          </cell>
          <cell r="AZ124">
            <v>127568.57434422699</v>
          </cell>
        </row>
        <row r="125">
          <cell r="U125">
            <v>254484.52775512889</v>
          </cell>
          <cell r="V125">
            <v>256961.52386006722</v>
          </cell>
          <cell r="W125">
            <v>248332.34181317073</v>
          </cell>
          <cell r="X125">
            <v>267135.23329923936</v>
          </cell>
          <cell r="Y125">
            <v>267562.48884114274</v>
          </cell>
          <cell r="Z125">
            <v>274664.29564033658</v>
          </cell>
          <cell r="AA125">
            <v>277774.6020358426</v>
          </cell>
          <cell r="AB125">
            <v>261388.10859498408</v>
          </cell>
          <cell r="AC125">
            <v>256037.40452986627</v>
          </cell>
          <cell r="AD125">
            <v>263170.66288550984</v>
          </cell>
          <cell r="AE125">
            <v>261199.13725134567</v>
          </cell>
          <cell r="AF125">
            <v>267166.29459726892</v>
          </cell>
          <cell r="AG125">
            <v>268812.74545435084</v>
          </cell>
          <cell r="AH125">
            <v>261998.3142706159</v>
          </cell>
          <cell r="AI125">
            <v>279632.06360196241</v>
          </cell>
          <cell r="AJ125">
            <v>274468.12739824946</v>
          </cell>
          <cell r="AK125">
            <v>255284.82666665941</v>
          </cell>
          <cell r="AL125">
            <v>249298.31445884117</v>
          </cell>
          <cell r="AM125">
            <v>256741.38159003493</v>
          </cell>
          <cell r="AN125">
            <v>253701.96749288254</v>
          </cell>
          <cell r="AO125">
            <v>244987.44018815583</v>
          </cell>
          <cell r="AP125">
            <v>228788.66646423371</v>
          </cell>
          <cell r="AQ125">
            <v>222853.80786286935</v>
          </cell>
          <cell r="AR125">
            <v>214430.60597867856</v>
          </cell>
          <cell r="AS125">
            <v>203806.31050640575</v>
          </cell>
          <cell r="AT125">
            <v>193947.34631544942</v>
          </cell>
          <cell r="AU125">
            <v>167842.06010621946</v>
          </cell>
          <cell r="AV125">
            <v>161844.25560870121</v>
          </cell>
          <cell r="AW125">
            <v>160959.92765776563</v>
          </cell>
          <cell r="AX125">
            <v>144129.23715825015</v>
          </cell>
          <cell r="AY125">
            <v>118876.89929061463</v>
          </cell>
          <cell r="AZ125">
            <v>116989.43675231084</v>
          </cell>
        </row>
        <row r="126">
          <cell r="U126">
            <v>3863.9749041408181</v>
          </cell>
          <cell r="V126">
            <v>3032.1454053491357</v>
          </cell>
          <cell r="W126">
            <v>2639.0909212053866</v>
          </cell>
          <cell r="X126">
            <v>2606.0182537441869</v>
          </cell>
          <cell r="Y126">
            <v>2616.8504990910933</v>
          </cell>
          <cell r="Z126">
            <v>2896.2024661945811</v>
          </cell>
          <cell r="AA126">
            <v>2361.7447277219389</v>
          </cell>
          <cell r="AB126">
            <v>1627.859826198847</v>
          </cell>
          <cell r="AC126">
            <v>1823.1327463072282</v>
          </cell>
          <cell r="AD126">
            <v>2024.4079651848999</v>
          </cell>
          <cell r="AE126">
            <v>1723.8438697487759</v>
          </cell>
          <cell r="AF126">
            <v>2590.624892272227</v>
          </cell>
          <cell r="AG126">
            <v>1954.0929602855181</v>
          </cell>
          <cell r="AH126">
            <v>1988.4982271153774</v>
          </cell>
          <cell r="AI126">
            <v>2089.7857063039787</v>
          </cell>
          <cell r="AJ126">
            <v>614.02890247227242</v>
          </cell>
          <cell r="AK126">
            <v>373.80489105661883</v>
          </cell>
          <cell r="AL126">
            <v>386.23762576460649</v>
          </cell>
          <cell r="AM126">
            <v>1171.3739443603131</v>
          </cell>
          <cell r="AN126">
            <v>878.20316400808281</v>
          </cell>
          <cell r="AO126">
            <v>665.57339455687736</v>
          </cell>
          <cell r="AP126">
            <v>146.84370495127661</v>
          </cell>
          <cell r="AQ126">
            <v>151.58462634453826</v>
          </cell>
          <cell r="AR126">
            <v>210.2623804327728</v>
          </cell>
          <cell r="AS126">
            <v>181.18346711201761</v>
          </cell>
          <cell r="AT126">
            <v>175.53771272537693</v>
          </cell>
          <cell r="AU126">
            <v>67.423211736871949</v>
          </cell>
          <cell r="AV126">
            <v>78.373045890690364</v>
          </cell>
          <cell r="AW126">
            <v>94.276781690838376</v>
          </cell>
          <cell r="AX126">
            <v>103.05958888570194</v>
          </cell>
          <cell r="AY126">
            <v>107.84246790200372</v>
          </cell>
          <cell r="AZ126">
            <v>0</v>
          </cell>
        </row>
        <row r="127">
          <cell r="U127">
            <v>16127.516327213514</v>
          </cell>
          <cell r="V127">
            <v>20135.953153048406</v>
          </cell>
          <cell r="W127">
            <v>20255.482898546215</v>
          </cell>
          <cell r="X127">
            <v>19237.251942228297</v>
          </cell>
          <cell r="Y127">
            <v>18336.781453900181</v>
          </cell>
          <cell r="Z127">
            <v>16908.866693500953</v>
          </cell>
          <cell r="AA127">
            <v>16181.874521470038</v>
          </cell>
          <cell r="AB127">
            <v>17389.641470425846</v>
          </cell>
          <cell r="AC127">
            <v>22199.313394077202</v>
          </cell>
          <cell r="AD127">
            <v>18595.751913172811</v>
          </cell>
          <cell r="AE127">
            <v>17981.234909356281</v>
          </cell>
          <cell r="AF127">
            <v>19195.125982464386</v>
          </cell>
          <cell r="AG127">
            <v>21939.561344663482</v>
          </cell>
          <cell r="AH127">
            <v>21182.387979919284</v>
          </cell>
          <cell r="AI127">
            <v>22865.432945380591</v>
          </cell>
          <cell r="AJ127">
            <v>22103.686470826204</v>
          </cell>
          <cell r="AK127">
            <v>22594.357757197384</v>
          </cell>
          <cell r="AL127">
            <v>23058.317248277577</v>
          </cell>
          <cell r="AM127">
            <v>19654.70551463644</v>
          </cell>
          <cell r="AN127">
            <v>17601.261014463034</v>
          </cell>
          <cell r="AO127">
            <v>16882.248297456394</v>
          </cell>
          <cell r="AP127">
            <v>16434.988911171207</v>
          </cell>
          <cell r="AQ127">
            <v>15512.163710888106</v>
          </cell>
          <cell r="AR127">
            <v>15491.263917402823</v>
          </cell>
          <cell r="AS127">
            <v>14957.672182957307</v>
          </cell>
          <cell r="AT127">
            <v>14823.016697749414</v>
          </cell>
          <cell r="AU127">
            <v>13238.162528757932</v>
          </cell>
          <cell r="AV127">
            <v>12983.391468051383</v>
          </cell>
          <cell r="AW127">
            <v>13163.893122809006</v>
          </cell>
          <cell r="AX127">
            <v>10737.512660401593</v>
          </cell>
          <cell r="AY127">
            <v>9785.1669642529378</v>
          </cell>
          <cell r="AZ127">
            <v>10579.137591916155</v>
          </cell>
        </row>
        <row r="128">
          <cell r="U128">
            <v>484.09389466696501</v>
          </cell>
          <cell r="V128">
            <v>403.04632215556472</v>
          </cell>
          <cell r="W128">
            <v>404.2675774877016</v>
          </cell>
          <cell r="X128">
            <v>253.3908349574933</v>
          </cell>
          <cell r="Y128">
            <v>364.68002273791444</v>
          </cell>
          <cell r="Z128">
            <v>252.41779223199586</v>
          </cell>
          <cell r="AA128">
            <v>246.03584396681129</v>
          </cell>
          <cell r="AB128">
            <v>223.57170955877893</v>
          </cell>
          <cell r="AC128">
            <v>208.99476540890868</v>
          </cell>
          <cell r="AD128">
            <v>206.24322162366522</v>
          </cell>
          <cell r="AE128">
            <v>202.09947647387767</v>
          </cell>
          <cell r="AF128">
            <v>176.95074833660999</v>
          </cell>
          <cell r="AG128">
            <v>142.15565222712155</v>
          </cell>
          <cell r="AH128">
            <v>141.72967726148184</v>
          </cell>
          <cell r="AI128">
            <v>142.80182261062168</v>
          </cell>
          <cell r="AJ128">
            <v>123.36099378510407</v>
          </cell>
          <cell r="AK128">
            <v>107.5192483497612</v>
          </cell>
          <cell r="AL128">
            <v>86.85823285675518</v>
          </cell>
          <cell r="AM128">
            <v>36.713611408744065</v>
          </cell>
          <cell r="AN128">
            <v>41.211795176927666</v>
          </cell>
          <cell r="AO128">
            <v>2.8467323993931815</v>
          </cell>
          <cell r="AP128">
            <v>0.2545239625974493</v>
          </cell>
          <cell r="AQ128">
            <v>0.25365264637663565</v>
          </cell>
          <cell r="AR128">
            <v>0.25280453289011889</v>
          </cell>
          <cell r="AS128">
            <v>0.12197285383856907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U129">
            <v>12084.288808653275</v>
          </cell>
          <cell r="V129">
            <v>12305.075843486857</v>
          </cell>
          <cell r="W129">
            <v>12237.447560520826</v>
          </cell>
          <cell r="X129">
            <v>12435.037829795443</v>
          </cell>
          <cell r="Y129">
            <v>12371.508454727244</v>
          </cell>
          <cell r="Z129">
            <v>12589.39947944423</v>
          </cell>
          <cell r="AA129">
            <v>12550.315110988809</v>
          </cell>
          <cell r="AB129">
            <v>12689.038387191431</v>
          </cell>
          <cell r="AC129">
            <v>12860.705066334043</v>
          </cell>
          <cell r="AD129">
            <v>13122.065600320135</v>
          </cell>
          <cell r="AE129">
            <v>13250.244785277862</v>
          </cell>
          <cell r="AF129">
            <v>13636.694262953803</v>
          </cell>
          <cell r="AG129">
            <v>13655.236243951193</v>
          </cell>
          <cell r="AH129">
            <v>13749.677408868756</v>
          </cell>
          <cell r="AI129">
            <v>13655.783356589369</v>
          </cell>
          <cell r="AJ129">
            <v>13489.731330511602</v>
          </cell>
          <cell r="AK129">
            <v>13511.047398640017</v>
          </cell>
          <cell r="AL129">
            <v>13276.981802606681</v>
          </cell>
          <cell r="AM129">
            <v>13254.796379329697</v>
          </cell>
          <cell r="AN129">
            <v>13131.004362611344</v>
          </cell>
          <cell r="AO129">
            <v>12981.246735302808</v>
          </cell>
          <cell r="AP129">
            <v>12749.749837975032</v>
          </cell>
          <cell r="AQ129">
            <v>12799.204984691825</v>
          </cell>
          <cell r="AR129">
            <v>12713.303405550456</v>
          </cell>
          <cell r="AS129">
            <v>12527.481527317201</v>
          </cell>
          <cell r="AT129">
            <v>12180.107893760438</v>
          </cell>
          <cell r="AU129">
            <v>11940.495094952797</v>
          </cell>
          <cell r="AV129">
            <v>11601.181654755977</v>
          </cell>
          <cell r="AW129">
            <v>10846.522792828157</v>
          </cell>
          <cell r="AX129">
            <v>10546.759902127007</v>
          </cell>
          <cell r="AY129">
            <v>9551.0615684964832</v>
          </cell>
          <cell r="AZ129">
            <v>8351.2536045416309</v>
          </cell>
        </row>
        <row r="130">
          <cell r="U130">
            <v>2213.2435268113909</v>
          </cell>
          <cell r="V130">
            <v>2257.2729180361093</v>
          </cell>
          <cell r="W130">
            <v>2305.2828323484819</v>
          </cell>
          <cell r="X130">
            <v>2330.5664476459833</v>
          </cell>
          <cell r="Y130">
            <v>2377.2266802825316</v>
          </cell>
          <cell r="Z130">
            <v>2351.8945490319629</v>
          </cell>
          <cell r="AA130">
            <v>2325.04464440119</v>
          </cell>
          <cell r="AB130">
            <v>2317.61265547208</v>
          </cell>
          <cell r="AC130">
            <v>2287.95859724724</v>
          </cell>
          <cell r="AD130">
            <v>2406.2503037633969</v>
          </cell>
          <cell r="AE130">
            <v>2430.107706367688</v>
          </cell>
          <cell r="AF130">
            <v>2420.9685150364212</v>
          </cell>
          <cell r="AG130">
            <v>2431.4153474732229</v>
          </cell>
          <cell r="AH130">
            <v>2445.3012179417296</v>
          </cell>
          <cell r="AI130">
            <v>2455.013954953245</v>
          </cell>
          <cell r="AJ130">
            <v>2496.090074073657</v>
          </cell>
          <cell r="AK130">
            <v>2496.2491950811045</v>
          </cell>
          <cell r="AL130">
            <v>2487.5089588162537</v>
          </cell>
          <cell r="AM130">
            <v>2479.4375794459947</v>
          </cell>
          <cell r="AN130">
            <v>2471.8664554722268</v>
          </cell>
          <cell r="AO130">
            <v>2456.0259896997359</v>
          </cell>
          <cell r="AP130">
            <v>2437.1888989844783</v>
          </cell>
          <cell r="AQ130">
            <v>2444.0568502476895</v>
          </cell>
          <cell r="AR130">
            <v>2475.9875043411512</v>
          </cell>
          <cell r="AS130">
            <v>2500.7186114589672</v>
          </cell>
          <cell r="AT130">
            <v>2485.309814376873</v>
          </cell>
          <cell r="AU130">
            <v>2469.6983585244466</v>
          </cell>
          <cell r="AV130">
            <v>2459.7844626967326</v>
          </cell>
          <cell r="AW130">
            <v>2448.4223858040982</v>
          </cell>
          <cell r="AX130">
            <v>2447.6075942147604</v>
          </cell>
          <cell r="AY130">
            <v>2454.3192106205365</v>
          </cell>
          <cell r="AZ130">
            <v>2435.5382430264603</v>
          </cell>
        </row>
        <row r="131">
          <cell r="U131">
            <v>785.61463480551288</v>
          </cell>
          <cell r="V131">
            <v>790.8125985857788</v>
          </cell>
          <cell r="W131">
            <v>433.94208258552953</v>
          </cell>
          <cell r="X131">
            <v>223.92369453838131</v>
          </cell>
          <cell r="Y131">
            <v>263.84478239294117</v>
          </cell>
          <cell r="Z131">
            <v>285.78840358503538</v>
          </cell>
          <cell r="AA131">
            <v>277.56069357242313</v>
          </cell>
          <cell r="AB131">
            <v>261.51957859174962</v>
          </cell>
          <cell r="AC131">
            <v>289.66653387571586</v>
          </cell>
          <cell r="AD131">
            <v>181.37577963597761</v>
          </cell>
          <cell r="AE131">
            <v>176.09803396093724</v>
          </cell>
          <cell r="AF131">
            <v>189.70581448906313</v>
          </cell>
          <cell r="AG131">
            <v>182.07927544072064</v>
          </cell>
          <cell r="AH131">
            <v>192.04048536898543</v>
          </cell>
          <cell r="AI131">
            <v>241.2482969072687</v>
          </cell>
          <cell r="AJ131">
            <v>251.93652776135346</v>
          </cell>
          <cell r="AK131">
            <v>302.03246066722426</v>
          </cell>
          <cell r="AL131">
            <v>278.94583107615739</v>
          </cell>
          <cell r="AM131">
            <v>309.74651552875628</v>
          </cell>
          <cell r="AN131">
            <v>333.76225044098635</v>
          </cell>
          <cell r="AO131">
            <v>349.33924666925265</v>
          </cell>
          <cell r="AP131">
            <v>423.28957407404437</v>
          </cell>
          <cell r="AQ131">
            <v>365.61209565404266</v>
          </cell>
          <cell r="AR131">
            <v>402.81394718785299</v>
          </cell>
          <cell r="AS131">
            <v>486.32693046700035</v>
          </cell>
          <cell r="AT131">
            <v>559.77379097832579</v>
          </cell>
          <cell r="AU131">
            <v>535.31108211775302</v>
          </cell>
          <cell r="AV131">
            <v>551.82076640181674</v>
          </cell>
          <cell r="AW131">
            <v>538.21365042817638</v>
          </cell>
          <cell r="AX131">
            <v>579.97518131022025</v>
          </cell>
          <cell r="AY131">
            <v>617.17245867016004</v>
          </cell>
          <cell r="AZ131">
            <v>579.85659469253324</v>
          </cell>
        </row>
        <row r="132">
          <cell r="U132">
            <v>81.066529388385547</v>
          </cell>
          <cell r="V132">
            <v>31.942367403215933</v>
          </cell>
          <cell r="W132">
            <v>33.300012421286795</v>
          </cell>
          <cell r="X132">
            <v>34.70216581133505</v>
          </cell>
          <cell r="Y132">
            <v>95.241343931017923</v>
          </cell>
          <cell r="Z132">
            <v>116.4663002976565</v>
          </cell>
          <cell r="AA132">
            <v>137.01728121883821</v>
          </cell>
          <cell r="AB132">
            <v>147.86542157583023</v>
          </cell>
          <cell r="AC132">
            <v>171.49274631921605</v>
          </cell>
          <cell r="AD132">
            <v>111.03559754755865</v>
          </cell>
          <cell r="AE132">
            <v>112.47647576389018</v>
          </cell>
          <cell r="AF132">
            <v>140.16891373095709</v>
          </cell>
          <cell r="AG132">
            <v>148.9372469386692</v>
          </cell>
          <cell r="AH132">
            <v>165.37225430772801</v>
          </cell>
          <cell r="AI132">
            <v>182.36583692236997</v>
          </cell>
          <cell r="AJ132">
            <v>184.57467070836009</v>
          </cell>
          <cell r="AK132">
            <v>243.8291588856099</v>
          </cell>
          <cell r="AL132">
            <v>218.17675881039912</v>
          </cell>
          <cell r="AM132">
            <v>249.56977786239682</v>
          </cell>
          <cell r="AN132">
            <v>265.38762863515706</v>
          </cell>
          <cell r="AO132">
            <v>283.35509281195283</v>
          </cell>
          <cell r="AP132">
            <v>364.74836213971628</v>
          </cell>
          <cell r="AQ132">
            <v>311.26281228180255</v>
          </cell>
          <cell r="AR132">
            <v>358.24396921092546</v>
          </cell>
          <cell r="AS132">
            <v>473.81062491516491</v>
          </cell>
          <cell r="AT132">
            <v>547.36095968277402</v>
          </cell>
          <cell r="AU132">
            <v>534.70157509083322</v>
          </cell>
          <cell r="AV132">
            <v>551.21012155706524</v>
          </cell>
          <cell r="AW132">
            <v>537.60232917222095</v>
          </cell>
          <cell r="AX132">
            <v>579.37374567141364</v>
          </cell>
          <cell r="AY132">
            <v>616.56955640662954</v>
          </cell>
          <cell r="AZ132">
            <v>579.25834777363411</v>
          </cell>
        </row>
        <row r="133">
          <cell r="U133">
            <v>111.43827897325808</v>
          </cell>
          <cell r="V133">
            <v>63.668403772662451</v>
          </cell>
          <cell r="W133">
            <v>41.789422343024192</v>
          </cell>
          <cell r="X133">
            <v>38.094216542630335</v>
          </cell>
          <cell r="Y133">
            <v>40.69751791303873</v>
          </cell>
          <cell r="Z133">
            <v>62.863677907470375</v>
          </cell>
          <cell r="AA133">
            <v>38.006893702808448</v>
          </cell>
          <cell r="AB133">
            <v>30.15212864545418</v>
          </cell>
          <cell r="AC133">
            <v>43.60707608087889</v>
          </cell>
          <cell r="AD133">
            <v>17.806514913024106</v>
          </cell>
          <cell r="AE133">
            <v>16.494782657200183</v>
          </cell>
          <cell r="AF133">
            <v>16.62278201314648</v>
          </cell>
          <cell r="AG133">
            <v>18.075657503971765</v>
          </cell>
          <cell r="AH133">
            <v>12.010556901738177</v>
          </cell>
          <cell r="AI133">
            <v>11.850118437694558</v>
          </cell>
          <cell r="AJ133">
            <v>12.253284419326503</v>
          </cell>
          <cell r="AK133">
            <v>12.7629973255936</v>
          </cell>
          <cell r="AL133">
            <v>13.13937745877033</v>
          </cell>
          <cell r="AM133">
            <v>12.569234226489248</v>
          </cell>
          <cell r="AN133">
            <v>20.218555481484543</v>
          </cell>
          <cell r="AO133">
            <v>15.819130853279265</v>
          </cell>
          <cell r="AP133">
            <v>12.20553546767764</v>
          </cell>
          <cell r="AQ133">
            <v>12.168991925615126</v>
          </cell>
          <cell r="AR133">
            <v>11.867417915639647</v>
          </cell>
          <cell r="AS133">
            <v>11.874636906623515</v>
          </cell>
          <cell r="AT133">
            <v>11.774397908304175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U134">
            <v>494.27800583405622</v>
          </cell>
          <cell r="V134">
            <v>589.41580648357456</v>
          </cell>
          <cell r="W134">
            <v>250.86565416861643</v>
          </cell>
          <cell r="X134">
            <v>130.78758151991141</v>
          </cell>
          <cell r="Y134">
            <v>109.67649046125864</v>
          </cell>
          <cell r="Z134">
            <v>88.387815086878064</v>
          </cell>
          <cell r="AA134">
            <v>84.924480728591945</v>
          </cell>
          <cell r="AB134">
            <v>70.911729244285169</v>
          </cell>
          <cell r="AC134">
            <v>62.288700590625936</v>
          </cell>
          <cell r="AD134">
            <v>43.585044984156085</v>
          </cell>
          <cell r="AE134">
            <v>38.284014227682519</v>
          </cell>
          <cell r="AF134">
            <v>24.19810653209662</v>
          </cell>
          <cell r="AG134">
            <v>7.225090305448763</v>
          </cell>
          <cell r="AH134">
            <v>7.077957041980464</v>
          </cell>
          <cell r="AI134">
            <v>39.939681331050693</v>
          </cell>
          <cell r="AJ134">
            <v>40.022393326412413</v>
          </cell>
          <cell r="AK134">
            <v>37.741814458750042</v>
          </cell>
          <cell r="AL134">
            <v>39.853741350455792</v>
          </cell>
          <cell r="AM134">
            <v>40.169474137635312</v>
          </cell>
          <cell r="AN134">
            <v>40.934112193243692</v>
          </cell>
          <cell r="AO134">
            <v>42.635622817191816</v>
          </cell>
          <cell r="AP134">
            <v>39.16160664910835</v>
          </cell>
          <cell r="AQ134">
            <v>35.073993490027533</v>
          </cell>
          <cell r="AR134">
            <v>32.702560061287883</v>
          </cell>
          <cell r="AS134">
            <v>0.64166864521197253</v>
          </cell>
          <cell r="AT134">
            <v>0.63843338724759779</v>
          </cell>
          <cell r="AU134">
            <v>0.60950702691980418</v>
          </cell>
          <cell r="AV134">
            <v>0.61064484475145009</v>
          </cell>
          <cell r="AW134">
            <v>0.61132125595543274</v>
          </cell>
          <cell r="AX134">
            <v>0.60143563880659368</v>
          </cell>
          <cell r="AY134">
            <v>0.60290226353045828</v>
          </cell>
          <cell r="AZ134">
            <v>0.59824691889908976</v>
          </cell>
        </row>
        <row r="135">
          <cell r="U135">
            <v>98.831820609813022</v>
          </cell>
          <cell r="V135">
            <v>105.78602092632582</v>
          </cell>
          <cell r="W135">
            <v>107.98699365260208</v>
          </cell>
          <cell r="X135">
            <v>20.339730664504522</v>
          </cell>
          <cell r="Y135">
            <v>18.229430087625854</v>
          </cell>
          <cell r="Z135">
            <v>18.07061029303042</v>
          </cell>
          <cell r="AA135">
            <v>17.612037922184502</v>
          </cell>
          <cell r="AB135">
            <v>12.590299126180053</v>
          </cell>
          <cell r="AC135">
            <v>12.27801088499494</v>
          </cell>
          <cell r="AD135">
            <v>8.9486221912387567</v>
          </cell>
          <cell r="AE135">
            <v>8.8427613121643684</v>
          </cell>
          <cell r="AF135">
            <v>8.7160122128629212</v>
          </cell>
          <cell r="AG135">
            <v>7.8412806926308924</v>
          </cell>
          <cell r="AH135">
            <v>7.5797171175387925</v>
          </cell>
          <cell r="AI135">
            <v>7.0926602161534777</v>
          </cell>
          <cell r="AJ135">
            <v>15.086179307254461</v>
          </cell>
          <cell r="AK135">
            <v>7.6984899972707508</v>
          </cell>
          <cell r="AL135">
            <v>7.7759534565321244</v>
          </cell>
          <cell r="AM135">
            <v>7.4380293022348765</v>
          </cell>
          <cell r="AN135">
            <v>7.2219541311010556</v>
          </cell>
          <cell r="AO135">
            <v>7.5294001868287275</v>
          </cell>
          <cell r="AP135">
            <v>7.1740698175420974</v>
          </cell>
          <cell r="AQ135">
            <v>7.1062979565974862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</row>
        <row r="136">
          <cell r="U136">
            <v>7406.6025417456203</v>
          </cell>
          <cell r="V136">
            <v>7275.7285961851585</v>
          </cell>
          <cell r="W136">
            <v>12809.392071457607</v>
          </cell>
          <cell r="X136">
            <v>13238.373892793779</v>
          </cell>
          <cell r="Y136">
            <v>12841.905180839929</v>
          </cell>
          <cell r="Z136">
            <v>12689.48753341096</v>
          </cell>
          <cell r="AA136">
            <v>12790.785153037339</v>
          </cell>
          <cell r="AB136">
            <v>13355.426586687667</v>
          </cell>
          <cell r="AC136">
            <v>13497.23720108546</v>
          </cell>
          <cell r="AD136">
            <v>13652.410896600488</v>
          </cell>
          <cell r="AE136">
            <v>13903.243917352002</v>
          </cell>
          <cell r="AF136">
            <v>14051.914487909129</v>
          </cell>
          <cell r="AG136">
            <v>14585.967923909184</v>
          </cell>
          <cell r="AH136">
            <v>14567.471373447264</v>
          </cell>
          <cell r="AI136">
            <v>15810.162357260735</v>
          </cell>
          <cell r="AJ136">
            <v>15245.197194741679</v>
          </cell>
          <cell r="AK136">
            <v>9342.1145378758847</v>
          </cell>
          <cell r="AL136">
            <v>10495.744683225977</v>
          </cell>
          <cell r="AM136">
            <v>6747.346576422492</v>
          </cell>
          <cell r="AN136">
            <v>5767.5384417456225</v>
          </cell>
          <cell r="AO136">
            <v>5278.7358077336794</v>
          </cell>
          <cell r="AP136">
            <v>4548.9639876722995</v>
          </cell>
          <cell r="AQ136">
            <v>20.534547118184889</v>
          </cell>
          <cell r="AR136">
            <v>20.412004080548478</v>
          </cell>
          <cell r="AS136">
            <v>20.68185232872991</v>
          </cell>
          <cell r="AT136">
            <v>14.76604518211715</v>
          </cell>
          <cell r="AU136">
            <v>0.76277218410829173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U137">
            <v>2725.8464303923324</v>
          </cell>
          <cell r="V137">
            <v>2503.2213163455795</v>
          </cell>
          <cell r="W137">
            <v>4840.04425214199</v>
          </cell>
          <cell r="X137">
            <v>4841.2426322871033</v>
          </cell>
          <cell r="Y137">
            <v>4839.1021607952271</v>
          </cell>
          <cell r="Z137">
            <v>5029.1799575113173</v>
          </cell>
          <cell r="AA137">
            <v>5329.3578976390199</v>
          </cell>
          <cell r="AB137">
            <v>5920.0900204463178</v>
          </cell>
          <cell r="AC137">
            <v>5988.5132409198595</v>
          </cell>
          <cell r="AD137">
            <v>6293.1838279027088</v>
          </cell>
          <cell r="AE137">
            <v>6574.4119462760482</v>
          </cell>
          <cell r="AF137">
            <v>6933.6631862186559</v>
          </cell>
          <cell r="AG137">
            <v>7257.2769525032299</v>
          </cell>
          <cell r="AH137">
            <v>7283.841823031491</v>
          </cell>
          <cell r="AI137">
            <v>8164.6665143527462</v>
          </cell>
          <cell r="AJ137">
            <v>7247.5277484921953</v>
          </cell>
          <cell r="AK137">
            <v>5012.844629946102</v>
          </cell>
          <cell r="AL137">
            <v>4942.0756733308308</v>
          </cell>
          <cell r="AM137">
            <v>6350.6006873128017</v>
          </cell>
          <cell r="AN137">
            <v>5293.9232038859373</v>
          </cell>
          <cell r="AO137">
            <v>4942.6152517421651</v>
          </cell>
          <cell r="AP137">
            <v>4543.835885227455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U138">
            <v>1742.328710154555</v>
          </cell>
          <cell r="V138">
            <v>2190.6174605442557</v>
          </cell>
          <cell r="W138">
            <v>5610.0728221785239</v>
          </cell>
          <cell r="X138">
            <v>6077.8049487142362</v>
          </cell>
          <cell r="Y138">
            <v>6437.104135643478</v>
          </cell>
          <cell r="Z138">
            <v>6578.7553709838303</v>
          </cell>
          <cell r="AA138">
            <v>6620.0224169871944</v>
          </cell>
          <cell r="AB138">
            <v>6614.0094560563048</v>
          </cell>
          <cell r="AC138">
            <v>6671.9986759210115</v>
          </cell>
          <cell r="AD138">
            <v>6632.8239236055761</v>
          </cell>
          <cell r="AE138">
            <v>6662.344087206915</v>
          </cell>
          <cell r="AF138">
            <v>6686.4357504200343</v>
          </cell>
          <cell r="AG138">
            <v>6627.7148300647605</v>
          </cell>
          <cell r="AH138">
            <v>6561.6303743791013</v>
          </cell>
          <cell r="AI138">
            <v>6899.0840253113702</v>
          </cell>
          <cell r="AJ138">
            <v>7453.9624856837081</v>
          </cell>
          <cell r="AK138">
            <v>3717.7190562436313</v>
          </cell>
          <cell r="AL138">
            <v>5141.6630881299716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</row>
        <row r="139">
          <cell r="U139">
            <v>2938.4274011987322</v>
          </cell>
          <cell r="V139">
            <v>2581.8898192953229</v>
          </cell>
          <cell r="W139">
            <v>2359.2749971370927</v>
          </cell>
          <cell r="X139">
            <v>2319.3263117924403</v>
          </cell>
          <cell r="Y139">
            <v>1565.6988844012251</v>
          </cell>
          <cell r="Z139">
            <v>1081.5522049158137</v>
          </cell>
          <cell r="AA139">
            <v>841.40483841112462</v>
          </cell>
          <cell r="AB139">
            <v>821.32711018504415</v>
          </cell>
          <cell r="AC139">
            <v>836.7252842445896</v>
          </cell>
          <cell r="AD139">
            <v>726.40314509220377</v>
          </cell>
          <cell r="AE139">
            <v>666.48788386903811</v>
          </cell>
          <cell r="AF139">
            <v>431.81555127043902</v>
          </cell>
          <cell r="AG139">
            <v>700.97614134119237</v>
          </cell>
          <cell r="AH139">
            <v>721.99917603667188</v>
          </cell>
          <cell r="AI139">
            <v>746.41181759661799</v>
          </cell>
          <cell r="AJ139">
            <v>543.70696056577458</v>
          </cell>
          <cell r="AK139">
            <v>611.55085168615176</v>
          </cell>
          <cell r="AL139">
            <v>412.00592176517534</v>
          </cell>
          <cell r="AM139">
            <v>396.74588910969061</v>
          </cell>
          <cell r="AN139">
            <v>473.61523785968552</v>
          </cell>
          <cell r="AO139">
            <v>336.12055599151461</v>
          </cell>
          <cell r="AP139">
            <v>5.1281024448448695</v>
          </cell>
          <cell r="AQ139">
            <v>20.534547118184889</v>
          </cell>
          <cell r="AR139">
            <v>20.412004080548478</v>
          </cell>
          <cell r="AS139">
            <v>20.68185232872991</v>
          </cell>
          <cell r="AT139">
            <v>14.76604518211715</v>
          </cell>
          <cell r="AU139">
            <v>0.76277218410829173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</row>
        <row r="140">
          <cell r="U140">
            <v>56797.437675026471</v>
          </cell>
          <cell r="V140">
            <v>56887.923386784896</v>
          </cell>
          <cell r="W140">
            <v>54496.855136895123</v>
          </cell>
          <cell r="X140">
            <v>55047.704663168537</v>
          </cell>
          <cell r="Y140">
            <v>57545.076525427881</v>
          </cell>
          <cell r="Z140">
            <v>55604.411310248033</v>
          </cell>
          <cell r="AA140">
            <v>54195.83588068821</v>
          </cell>
          <cell r="AB140">
            <v>53826.695643525498</v>
          </cell>
          <cell r="AC140">
            <v>56108.243053833219</v>
          </cell>
          <cell r="AD140">
            <v>59296.4973610452</v>
          </cell>
          <cell r="AE140">
            <v>58721.655272102056</v>
          </cell>
          <cell r="AF140">
            <v>59653.518015291862</v>
          </cell>
          <cell r="AG140">
            <v>57953.309280336325</v>
          </cell>
          <cell r="AH140">
            <v>64410.263625985244</v>
          </cell>
          <cell r="AI140">
            <v>72710.246923040671</v>
          </cell>
          <cell r="AJ140">
            <v>83152.612197793787</v>
          </cell>
          <cell r="AK140">
            <v>88718.515812566126</v>
          </cell>
          <cell r="AL140">
            <v>97210.660130991571</v>
          </cell>
          <cell r="AM140">
            <v>101294.98814684342</v>
          </cell>
          <cell r="AN140">
            <v>104690.72075096142</v>
          </cell>
          <cell r="AO140">
            <v>106822.91712585578</v>
          </cell>
          <cell r="AP140">
            <v>108546.14108840919</v>
          </cell>
          <cell r="AQ140">
            <v>123341.54404737415</v>
          </cell>
          <cell r="AR140">
            <v>124420.78557403036</v>
          </cell>
          <cell r="AS140">
            <v>134657.92570510742</v>
          </cell>
          <cell r="AT140">
            <v>134959.84315514524</v>
          </cell>
          <cell r="AU140">
            <v>143811.95581317533</v>
          </cell>
          <cell r="AV140">
            <v>146332.70083492945</v>
          </cell>
          <cell r="AW140">
            <v>147169.90354240924</v>
          </cell>
          <cell r="AX140">
            <v>146488.51255532651</v>
          </cell>
          <cell r="AY140">
            <v>148808.54894265591</v>
          </cell>
          <cell r="AZ140">
            <v>149414.48985428191</v>
          </cell>
        </row>
        <row r="141"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221.19626070605622</v>
          </cell>
          <cell r="AH141">
            <v>3608.955648867834</v>
          </cell>
          <cell r="AI141">
            <v>5535.3438487598414</v>
          </cell>
          <cell r="AJ141">
            <v>5906.4537008151219</v>
          </cell>
          <cell r="AK141">
            <v>10944.534262441266</v>
          </cell>
          <cell r="AL141">
            <v>12416.184626787481</v>
          </cell>
          <cell r="AM141">
            <v>12258.059284531444</v>
          </cell>
          <cell r="AN141">
            <v>14673.68538945106</v>
          </cell>
          <cell r="AO141">
            <v>17532.63225214777</v>
          </cell>
          <cell r="AP141">
            <v>18858.726322509508</v>
          </cell>
          <cell r="AQ141">
            <v>25797.981818127046</v>
          </cell>
          <cell r="AR141">
            <v>26297.730309299612</v>
          </cell>
          <cell r="AS141">
            <v>36365.412201274055</v>
          </cell>
          <cell r="AT141">
            <v>40924.606828932425</v>
          </cell>
          <cell r="AU141">
            <v>45145.841996780968</v>
          </cell>
          <cell r="AV141">
            <v>47600.269698374344</v>
          </cell>
          <cell r="AW141">
            <v>50330.279233170819</v>
          </cell>
          <cell r="AX141">
            <v>56365.162239834004</v>
          </cell>
          <cell r="AY141">
            <v>56458.758681848201</v>
          </cell>
          <cell r="AZ141">
            <v>56337.337422127173</v>
          </cell>
        </row>
        <row r="142">
          <cell r="U142">
            <v>25142.285742318363</v>
          </cell>
          <cell r="V142">
            <v>24580.403378543739</v>
          </cell>
          <cell r="W142">
            <v>23613.515725280398</v>
          </cell>
          <cell r="X142">
            <v>24602.571669144076</v>
          </cell>
          <cell r="Y142">
            <v>27531.825576349998</v>
          </cell>
          <cell r="Z142">
            <v>26006.876360900351</v>
          </cell>
          <cell r="AA142">
            <v>26358.061117370504</v>
          </cell>
          <cell r="AB142">
            <v>26255.545683073447</v>
          </cell>
          <cell r="AC142">
            <v>26420.70717290639</v>
          </cell>
          <cell r="AD142">
            <v>29608.690255767688</v>
          </cell>
          <cell r="AE142">
            <v>28397.579086697671</v>
          </cell>
          <cell r="AF142">
            <v>30495.210917227596</v>
          </cell>
          <cell r="AG142">
            <v>29497.507205143062</v>
          </cell>
          <cell r="AH142">
            <v>32162.17538523439</v>
          </cell>
          <cell r="AI142">
            <v>40842.624948954362</v>
          </cell>
          <cell r="AJ142">
            <v>51270.434245591518</v>
          </cell>
          <cell r="AK142">
            <v>51609.715081448587</v>
          </cell>
          <cell r="AL142">
            <v>58797.156127955583</v>
          </cell>
          <cell r="AM142">
            <v>62998.728486910833</v>
          </cell>
          <cell r="AN142">
            <v>63424.657891140931</v>
          </cell>
          <cell r="AO142">
            <v>66935.182558748696</v>
          </cell>
          <cell r="AP142">
            <v>66464.192824727361</v>
          </cell>
          <cell r="AQ142">
            <v>73731.485652317817</v>
          </cell>
          <cell r="AR142">
            <v>77198.031987181108</v>
          </cell>
          <cell r="AS142">
            <v>75887.33401137132</v>
          </cell>
          <cell r="AT142">
            <v>72955.386910629546</v>
          </cell>
          <cell r="AU142">
            <v>75620.888913223578</v>
          </cell>
          <cell r="AV142">
            <v>76346.518315987458</v>
          </cell>
          <cell r="AW142">
            <v>75074.883789531872</v>
          </cell>
          <cell r="AX142">
            <v>72392.965018153947</v>
          </cell>
          <cell r="AY142">
            <v>75100.526906809726</v>
          </cell>
          <cell r="AZ142">
            <v>76791.19693541486</v>
          </cell>
        </row>
        <row r="143">
          <cell r="U143">
            <v>31655.151932708108</v>
          </cell>
          <cell r="V143">
            <v>32307.520008241161</v>
          </cell>
          <cell r="W143">
            <v>30883.339411614725</v>
          </cell>
          <cell r="X143">
            <v>30445.132994024465</v>
          </cell>
          <cell r="Y143">
            <v>30013.250949077887</v>
          </cell>
          <cell r="Z143">
            <v>29597.534949347682</v>
          </cell>
          <cell r="AA143">
            <v>27837.774763317706</v>
          </cell>
          <cell r="AB143">
            <v>27571.149960452054</v>
          </cell>
          <cell r="AC143">
            <v>29687.535880926829</v>
          </cell>
          <cell r="AD143">
            <v>29687.807105277509</v>
          </cell>
          <cell r="AE143">
            <v>30324.076185404389</v>
          </cell>
          <cell r="AF143">
            <v>29158.307098064262</v>
          </cell>
          <cell r="AG143">
            <v>28234.605814487204</v>
          </cell>
          <cell r="AH143">
            <v>28639.132591883019</v>
          </cell>
          <cell r="AI143">
            <v>26332.278125326466</v>
          </cell>
          <cell r="AJ143">
            <v>25975.724251387139</v>
          </cell>
          <cell r="AK143">
            <v>26164.266468676276</v>
          </cell>
          <cell r="AL143">
            <v>25997.319376248495</v>
          </cell>
          <cell r="AM143">
            <v>26038.200375401138</v>
          </cell>
          <cell r="AN143">
            <v>26592.377470369443</v>
          </cell>
          <cell r="AO143">
            <v>22355.102314959313</v>
          </cell>
          <cell r="AP143">
            <v>23223.221941172316</v>
          </cell>
          <cell r="AQ143">
            <v>23812.076576929292</v>
          </cell>
          <cell r="AR143">
            <v>20925.023277549637</v>
          </cell>
          <cell r="AS143">
            <v>22405.179492462048</v>
          </cell>
          <cell r="AT143">
            <v>21079.849415583274</v>
          </cell>
          <cell r="AU143">
            <v>23045.224903170787</v>
          </cell>
          <cell r="AV143">
            <v>22385.91282056765</v>
          </cell>
          <cell r="AW143">
            <v>21764.740519706556</v>
          </cell>
          <cell r="AX143">
            <v>17730.385297338558</v>
          </cell>
          <cell r="AY143">
            <v>17249.263353997998</v>
          </cell>
          <cell r="AZ143">
            <v>16285.955496739891</v>
          </cell>
        </row>
        <row r="145"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5993.8586927517181</v>
          </cell>
          <cell r="AR145">
            <v>19973.529265679106</v>
          </cell>
          <cell r="AS145">
            <v>30889.910733002798</v>
          </cell>
          <cell r="AT145">
            <v>39126.6617203762</v>
          </cell>
          <cell r="AU145">
            <v>46595.93387665577</v>
          </cell>
          <cell r="AV145">
            <v>67859.085322989122</v>
          </cell>
          <cell r="AW145">
            <v>92441.455154231211</v>
          </cell>
          <cell r="AX145">
            <v>124884.15408710847</v>
          </cell>
          <cell r="AY145">
            <v>136148.48881654581</v>
          </cell>
          <cell r="AZ145">
            <v>166566.40594441455</v>
          </cell>
        </row>
        <row r="146"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5993.8586927517181</v>
          </cell>
          <cell r="AR146">
            <v>19973.529265679106</v>
          </cell>
          <cell r="AS146">
            <v>30889.910733002798</v>
          </cell>
          <cell r="AT146">
            <v>39126.6617203762</v>
          </cell>
          <cell r="AU146">
            <v>46595.93387665577</v>
          </cell>
          <cell r="AV146">
            <v>67859.085322989122</v>
          </cell>
          <cell r="AW146">
            <v>92441.455154231211</v>
          </cell>
          <cell r="AX146">
            <v>124884.15408710847</v>
          </cell>
          <cell r="AY146">
            <v>136148.48881654581</v>
          </cell>
          <cell r="AZ146">
            <v>166566.40594441455</v>
          </cell>
        </row>
        <row r="147"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9637.9797957511491</v>
          </cell>
          <cell r="AS147">
            <v>13656.696849504913</v>
          </cell>
          <cell r="AT147">
            <v>17522.292955628654</v>
          </cell>
          <cell r="AU147">
            <v>18459.09482141148</v>
          </cell>
          <cell r="AV147">
            <v>21608.976807378727</v>
          </cell>
          <cell r="AW147">
            <v>21187.370677525356</v>
          </cell>
          <cell r="AX147">
            <v>20947.127701345889</v>
          </cell>
          <cell r="AY147">
            <v>21144.431927604837</v>
          </cell>
          <cell r="AZ147">
            <v>20445.306972085007</v>
          </cell>
        </row>
        <row r="148"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9637.9797957511491</v>
          </cell>
          <cell r="AS149">
            <v>13656.696849504913</v>
          </cell>
          <cell r="AT149">
            <v>17522.292955628654</v>
          </cell>
          <cell r="AU149">
            <v>18459.09482141148</v>
          </cell>
          <cell r="AV149">
            <v>21608.976807378727</v>
          </cell>
          <cell r="AW149">
            <v>21187.370677525356</v>
          </cell>
          <cell r="AX149">
            <v>20947.127701345889</v>
          </cell>
          <cell r="AY149">
            <v>21144.431927604837</v>
          </cell>
          <cell r="AZ149">
            <v>20445.306972085007</v>
          </cell>
        </row>
        <row r="150"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1"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1872.2136980033388</v>
          </cell>
          <cell r="AW152">
            <v>1872.2136980033383</v>
          </cell>
          <cell r="AX152">
            <v>1872.2136980033385</v>
          </cell>
          <cell r="AY152">
            <v>1872.2136980033388</v>
          </cell>
          <cell r="AZ152">
            <v>1872.2136980033376</v>
          </cell>
        </row>
        <row r="153"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1872.2136980033388</v>
          </cell>
          <cell r="AW154">
            <v>1872.2136980033383</v>
          </cell>
          <cell r="AX154">
            <v>1872.2136980033385</v>
          </cell>
          <cell r="AY154">
            <v>1872.2136980033388</v>
          </cell>
          <cell r="AZ154">
            <v>1872.2136980033376</v>
          </cell>
        </row>
        <row r="155"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5993.8586927517181</v>
          </cell>
          <cell r="AR157">
            <v>10335.549469927957</v>
          </cell>
          <cell r="AS157">
            <v>17233.213883497883</v>
          </cell>
          <cell r="AT157">
            <v>21604.368764747549</v>
          </cell>
          <cell r="AU157">
            <v>28136.839055244291</v>
          </cell>
          <cell r="AV157">
            <v>44377.894817607048</v>
          </cell>
          <cell r="AW157">
            <v>69381.87077870252</v>
          </cell>
          <cell r="AX157">
            <v>102064.81268775924</v>
          </cell>
          <cell r="AY157">
            <v>113131.84319093762</v>
          </cell>
          <cell r="AZ157">
            <v>144248.8852743262</v>
          </cell>
        </row>
        <row r="158"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5993.8586927517181</v>
          </cell>
          <cell r="AR158">
            <v>10335.549469927957</v>
          </cell>
          <cell r="AS158">
            <v>17233.213883497883</v>
          </cell>
          <cell r="AT158">
            <v>21604.368764747549</v>
          </cell>
          <cell r="AU158">
            <v>28136.839055244291</v>
          </cell>
          <cell r="AV158">
            <v>44377.894817607048</v>
          </cell>
          <cell r="AW158">
            <v>69381.87077870252</v>
          </cell>
          <cell r="AX158">
            <v>102064.81268775924</v>
          </cell>
          <cell r="AY158">
            <v>113131.84319093762</v>
          </cell>
          <cell r="AZ158">
            <v>144248.8852743262</v>
          </cell>
        </row>
        <row r="159"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</row>
        <row r="163"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</row>
        <row r="167"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8"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7720.7735306149652</v>
          </cell>
          <cell r="AP178">
            <v>12936.21717853102</v>
          </cell>
          <cell r="AQ178">
            <v>18629.821364314135</v>
          </cell>
          <cell r="AR178">
            <v>25840.48803004979</v>
          </cell>
          <cell r="AS178">
            <v>36412.539865941792</v>
          </cell>
          <cell r="AT178">
            <v>46568.398104041189</v>
          </cell>
          <cell r="AU178">
            <v>63739.720256825371</v>
          </cell>
          <cell r="AV178">
            <v>70214.151820073137</v>
          </cell>
          <cell r="AW178">
            <v>74477.128148142816</v>
          </cell>
          <cell r="AX178">
            <v>92643.218716169911</v>
          </cell>
          <cell r="AY178">
            <v>121654.38211653443</v>
          </cell>
          <cell r="AZ178">
            <v>129547.33140005055</v>
          </cell>
        </row>
        <row r="179"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7720.7735306149652</v>
          </cell>
          <cell r="AP179">
            <v>12936.21717853102</v>
          </cell>
          <cell r="AQ179">
            <v>18629.821364314135</v>
          </cell>
          <cell r="AR179">
            <v>25840.48803004979</v>
          </cell>
          <cell r="AS179">
            <v>36412.539865941792</v>
          </cell>
          <cell r="AT179">
            <v>46568.398104041189</v>
          </cell>
          <cell r="AU179">
            <v>63739.720256825371</v>
          </cell>
          <cell r="AV179">
            <v>70214.151820073137</v>
          </cell>
          <cell r="AW179">
            <v>74477.128148142816</v>
          </cell>
          <cell r="AX179">
            <v>92643.218716169911</v>
          </cell>
          <cell r="AY179">
            <v>121654.38211653443</v>
          </cell>
          <cell r="AZ179">
            <v>129547.33140005055</v>
          </cell>
        </row>
        <row r="180"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7720.7735306149652</v>
          </cell>
          <cell r="AP180">
            <v>12936.21717853102</v>
          </cell>
          <cell r="AQ180">
            <v>18007.70992882417</v>
          </cell>
          <cell r="AR180">
            <v>25218.357285552804</v>
          </cell>
          <cell r="AS180">
            <v>32367.775170027377</v>
          </cell>
          <cell r="AT180">
            <v>39846.612373193304</v>
          </cell>
          <cell r="AU180">
            <v>53333.202503339249</v>
          </cell>
          <cell r="AV180">
            <v>53273.446279972064</v>
          </cell>
          <cell r="AW180">
            <v>53605.949490807761</v>
          </cell>
          <cell r="AX180">
            <v>61654.404637274165</v>
          </cell>
          <cell r="AY180">
            <v>76180.308898825795</v>
          </cell>
          <cell r="AZ180">
            <v>77281.867765745381</v>
          </cell>
        </row>
        <row r="181"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4888.1567845574891</v>
          </cell>
          <cell r="AP181">
            <v>7569.3818802137121</v>
          </cell>
          <cell r="AQ181">
            <v>10092.621817627032</v>
          </cell>
          <cell r="AR181">
            <v>14660.443024400392</v>
          </cell>
          <cell r="AS181">
            <v>19499.555907792026</v>
          </cell>
          <cell r="AT181">
            <v>24308.996345550415</v>
          </cell>
          <cell r="AU181">
            <v>28719.783044444404</v>
          </cell>
          <cell r="AV181">
            <v>28640.366336371819</v>
          </cell>
          <cell r="AW181">
            <v>28973.787100023754</v>
          </cell>
          <cell r="AX181">
            <v>35897.543928845611</v>
          </cell>
          <cell r="AY181">
            <v>43576.753315888694</v>
          </cell>
          <cell r="AZ181">
            <v>43387.207173036375</v>
          </cell>
        </row>
        <row r="182"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4667.110358712479</v>
          </cell>
          <cell r="AV182">
            <v>4668.3062563405392</v>
          </cell>
          <cell r="AW182">
            <v>4665.5829757027595</v>
          </cell>
          <cell r="AX182">
            <v>4714.5789011972038</v>
          </cell>
          <cell r="AY182">
            <v>8599.7423810863656</v>
          </cell>
          <cell r="AZ182">
            <v>8601.905145399438</v>
          </cell>
        </row>
        <row r="183"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2832.6167460574761</v>
          </cell>
          <cell r="AP183">
            <v>5366.8352983173072</v>
          </cell>
          <cell r="AQ183">
            <v>7915.0881111971376</v>
          </cell>
          <cell r="AR183">
            <v>10557.914261152411</v>
          </cell>
          <cell r="AS183">
            <v>12868.21926223535</v>
          </cell>
          <cell r="AT183">
            <v>15537.616027642891</v>
          </cell>
          <cell r="AU183">
            <v>19946.309100182363</v>
          </cell>
          <cell r="AV183">
            <v>19964.773687259709</v>
          </cell>
          <cell r="AW183">
            <v>19966.579415081251</v>
          </cell>
          <cell r="AX183">
            <v>21042.281807231353</v>
          </cell>
          <cell r="AY183">
            <v>24003.813201850735</v>
          </cell>
          <cell r="AZ183">
            <v>25292.755447309559</v>
          </cell>
        </row>
        <row r="184"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2279.5060703080189</v>
          </cell>
          <cell r="AU185">
            <v>2317.8891280947018</v>
          </cell>
          <cell r="AV185">
            <v>2350.5502484906224</v>
          </cell>
          <cell r="AW185">
            <v>4278.368039528963</v>
          </cell>
          <cell r="AX185">
            <v>4423.9506663934517</v>
          </cell>
          <cell r="AY185">
            <v>4800.7874002320204</v>
          </cell>
          <cell r="AZ185">
            <v>4781.0307209079165</v>
          </cell>
        </row>
        <row r="186"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  <row r="188"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2279.5060703080189</v>
          </cell>
          <cell r="AU188">
            <v>2317.8891280947018</v>
          </cell>
          <cell r="AV188">
            <v>2350.5502484906224</v>
          </cell>
          <cell r="AW188">
            <v>4278.368039528963</v>
          </cell>
          <cell r="AX188">
            <v>4423.9506663934517</v>
          </cell>
          <cell r="AY188">
            <v>4800.7874002320204</v>
          </cell>
          <cell r="AZ188">
            <v>4781.0307209079165</v>
          </cell>
        </row>
        <row r="189"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622.11143548996631</v>
          </cell>
          <cell r="AR190">
            <v>622.13074449698729</v>
          </cell>
          <cell r="AS190">
            <v>4044.764695914414</v>
          </cell>
          <cell r="AT190">
            <v>4442.2796605398726</v>
          </cell>
          <cell r="AU190">
            <v>8088.6286253914204</v>
          </cell>
          <cell r="AV190">
            <v>14590.155291610454</v>
          </cell>
          <cell r="AW190">
            <v>16592.810617806092</v>
          </cell>
          <cell r="AX190">
            <v>26564.863412502295</v>
          </cell>
          <cell r="AY190">
            <v>40673.285817476608</v>
          </cell>
          <cell r="AZ190">
            <v>47484.432913397257</v>
          </cell>
        </row>
        <row r="191"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622.11143548996631</v>
          </cell>
          <cell r="AR191">
            <v>622.13074449698729</v>
          </cell>
          <cell r="AS191">
            <v>4044.764695914414</v>
          </cell>
          <cell r="AT191">
            <v>4442.2796605398726</v>
          </cell>
          <cell r="AU191">
            <v>8088.6286253914204</v>
          </cell>
          <cell r="AV191">
            <v>14590.155291610454</v>
          </cell>
          <cell r="AW191">
            <v>16592.810617806092</v>
          </cell>
          <cell r="AX191">
            <v>26564.863412502295</v>
          </cell>
          <cell r="AY191">
            <v>40673.285817476608</v>
          </cell>
          <cell r="AZ191">
            <v>47484.432913397257</v>
          </cell>
        </row>
        <row r="192"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</row>
        <row r="193"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</row>
        <row r="194"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</row>
        <row r="195"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</row>
        <row r="196"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</row>
        <row r="197"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</row>
        <row r="198"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</row>
        <row r="200"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</row>
        <row r="201"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</row>
        <row r="202"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</row>
        <row r="203"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</row>
        <row r="204"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</sheetData>
      <sheetData sheetId="5">
        <row r="2">
          <cell r="U2">
            <v>330773.65493787202</v>
          </cell>
          <cell r="V2">
            <v>329471.20426890592</v>
          </cell>
          <cell r="W2">
            <v>330938.48788029159</v>
          </cell>
          <cell r="X2">
            <v>332369.74828041065</v>
          </cell>
          <cell r="Y2">
            <v>332799.18040226138</v>
          </cell>
          <cell r="Z2">
            <v>335149.69883660198</v>
          </cell>
          <cell r="AA2">
            <v>337449.75204932108</v>
          </cell>
          <cell r="AB2">
            <v>341786.51799128309</v>
          </cell>
          <cell r="AC2">
            <v>346761.51911897003</v>
          </cell>
          <cell r="AD2">
            <v>351369.67882646731</v>
          </cell>
          <cell r="AE2">
            <v>355035.74402758584</v>
          </cell>
          <cell r="AF2">
            <v>359124.41335207602</v>
          </cell>
          <cell r="AG2">
            <v>362080.90861911688</v>
          </cell>
          <cell r="AH2">
            <v>367216.98956201132</v>
          </cell>
          <cell r="AI2">
            <v>372139.64596118423</v>
          </cell>
          <cell r="AJ2">
            <v>377505.33300133201</v>
          </cell>
          <cell r="AK2">
            <v>383163.72784601944</v>
          </cell>
          <cell r="AL2">
            <v>389287.73092095758</v>
          </cell>
          <cell r="AM2">
            <v>396843.21666511823</v>
          </cell>
          <cell r="AN2">
            <v>403606.68355000613</v>
          </cell>
          <cell r="AO2">
            <v>409741.05423167767</v>
          </cell>
          <cell r="AP2">
            <v>416012.23248056823</v>
          </cell>
          <cell r="AQ2">
            <v>422355.31869420636</v>
          </cell>
          <cell r="AR2">
            <v>428509.41295312258</v>
          </cell>
          <cell r="AS2">
            <v>433451.91145573551</v>
          </cell>
          <cell r="AT2">
            <v>438995.24671759119</v>
          </cell>
          <cell r="AU2">
            <v>446658.50692370191</v>
          </cell>
          <cell r="AV2">
            <v>453078.96185583854</v>
          </cell>
          <cell r="AW2">
            <v>459104.38115128502</v>
          </cell>
          <cell r="AX2">
            <v>466643.11723986233</v>
          </cell>
          <cell r="AY2">
            <v>473247.24697461422</v>
          </cell>
          <cell r="AZ2">
            <v>479452.27261533332</v>
          </cell>
        </row>
        <row r="3">
          <cell r="U3">
            <v>74053.195423113837</v>
          </cell>
          <cell r="V3">
            <v>74550.866283217052</v>
          </cell>
          <cell r="W3">
            <v>73398.920438164598</v>
          </cell>
          <cell r="X3">
            <v>72117.385726251872</v>
          </cell>
          <cell r="Y3">
            <v>55128.239052228098</v>
          </cell>
          <cell r="Z3">
            <v>37590.62301418007</v>
          </cell>
          <cell r="AA3">
            <v>34587.522885433653</v>
          </cell>
          <cell r="AB3">
            <v>47404.156566162972</v>
          </cell>
          <cell r="AC3">
            <v>61958.107916403547</v>
          </cell>
          <cell r="AD3">
            <v>50480.282983497862</v>
          </cell>
          <cell r="AE3">
            <v>50483.076101450533</v>
          </cell>
          <cell r="AF3">
            <v>33665.372994898629</v>
          </cell>
          <cell r="AG3">
            <v>33661.399612362096</v>
          </cell>
          <cell r="AH3">
            <v>33659.673790501511</v>
          </cell>
          <cell r="AI3">
            <v>33636.926803536393</v>
          </cell>
          <cell r="AJ3">
            <v>33615.105622168587</v>
          </cell>
          <cell r="AK3">
            <v>16293.599999999993</v>
          </cell>
          <cell r="AL3">
            <v>16293.6</v>
          </cell>
          <cell r="AM3">
            <v>16293.600000000002</v>
          </cell>
          <cell r="AN3">
            <v>16293.6</v>
          </cell>
          <cell r="AO3">
            <v>16293.599999999995</v>
          </cell>
          <cell r="AP3">
            <v>16293.6</v>
          </cell>
          <cell r="AQ3">
            <v>16293.599999999989</v>
          </cell>
          <cell r="AR3">
            <v>16293.599999999999</v>
          </cell>
          <cell r="AS3">
            <v>15881.4648219051</v>
          </cell>
          <cell r="AT3">
            <v>24317.433493583871</v>
          </cell>
          <cell r="AU3">
            <v>64129.899971597624</v>
          </cell>
          <cell r="AV3">
            <v>64115.699783154843</v>
          </cell>
          <cell r="AW3">
            <v>64074.355865186866</v>
          </cell>
          <cell r="AX3">
            <v>64011.539631860178</v>
          </cell>
          <cell r="AY3">
            <v>63986.737244007185</v>
          </cell>
          <cell r="AZ3">
            <v>63954.404303499374</v>
          </cell>
        </row>
        <row r="4">
          <cell r="U4">
            <v>74053.195423113837</v>
          </cell>
          <cell r="V4">
            <v>74550.866283217052</v>
          </cell>
          <cell r="W4">
            <v>73398.920438164598</v>
          </cell>
          <cell r="X4">
            <v>72117.385726251872</v>
          </cell>
          <cell r="Y4">
            <v>55128.239052228098</v>
          </cell>
          <cell r="Z4">
            <v>37590.62301418007</v>
          </cell>
          <cell r="AA4">
            <v>34587.522885433653</v>
          </cell>
          <cell r="AB4">
            <v>47404.156566162972</v>
          </cell>
          <cell r="AC4">
            <v>61958.107916403547</v>
          </cell>
          <cell r="AD4">
            <v>50480.282983497862</v>
          </cell>
          <cell r="AE4">
            <v>50483.076101450533</v>
          </cell>
          <cell r="AF4">
            <v>33665.372994898629</v>
          </cell>
          <cell r="AG4">
            <v>33661.399612362096</v>
          </cell>
          <cell r="AH4">
            <v>33659.673790501511</v>
          </cell>
          <cell r="AI4">
            <v>33636.926803536393</v>
          </cell>
          <cell r="AJ4">
            <v>33615.105622168587</v>
          </cell>
          <cell r="AK4">
            <v>16293.599999999993</v>
          </cell>
          <cell r="AL4">
            <v>16293.6</v>
          </cell>
          <cell r="AM4">
            <v>16293.600000000002</v>
          </cell>
          <cell r="AN4">
            <v>16293.6</v>
          </cell>
          <cell r="AO4">
            <v>16293.599999999995</v>
          </cell>
          <cell r="AP4">
            <v>16293.6</v>
          </cell>
          <cell r="AQ4">
            <v>16293.599999999989</v>
          </cell>
          <cell r="AR4">
            <v>16293.599999999999</v>
          </cell>
          <cell r="AS4">
            <v>15881.4648219051</v>
          </cell>
          <cell r="AT4">
            <v>24317.433493583871</v>
          </cell>
          <cell r="AU4">
            <v>64129.899971597624</v>
          </cell>
          <cell r="AV4">
            <v>64115.699783154843</v>
          </cell>
          <cell r="AW4">
            <v>64074.355865186866</v>
          </cell>
          <cell r="AX4">
            <v>64011.539631860178</v>
          </cell>
          <cell r="AY4">
            <v>63986.737244007185</v>
          </cell>
          <cell r="AZ4">
            <v>63954.404303499374</v>
          </cell>
        </row>
        <row r="5"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</row>
        <row r="6"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</row>
        <row r="7">
          <cell r="U7">
            <v>157256.43203727872</v>
          </cell>
          <cell r="V7">
            <v>142881.33161886589</v>
          </cell>
          <cell r="W7">
            <v>142711.23404162936</v>
          </cell>
          <cell r="X7">
            <v>141097.98175680425</v>
          </cell>
          <cell r="Y7">
            <v>150271.24845230553</v>
          </cell>
          <cell r="Z7">
            <v>158392.90244076736</v>
          </cell>
          <cell r="AA7">
            <v>158230.96855545897</v>
          </cell>
          <cell r="AB7">
            <v>143830.8502658146</v>
          </cell>
          <cell r="AC7">
            <v>127702.40943841591</v>
          </cell>
          <cell r="AD7">
            <v>137246.46021508609</v>
          </cell>
          <cell r="AE7">
            <v>133931.06829350916</v>
          </cell>
          <cell r="AF7">
            <v>147887.68461988863</v>
          </cell>
          <cell r="AG7">
            <v>141113.96567381462</v>
          </cell>
          <cell r="AH7">
            <v>137578.59902076883</v>
          </cell>
          <cell r="AI7">
            <v>133606.8468880002</v>
          </cell>
          <cell r="AJ7">
            <v>129517.88571263397</v>
          </cell>
          <cell r="AK7">
            <v>131280.83346610237</v>
          </cell>
          <cell r="AL7">
            <v>115628.83988603571</v>
          </cell>
          <cell r="AM7">
            <v>109384.58529118687</v>
          </cell>
          <cell r="AN7">
            <v>106518.81526927522</v>
          </cell>
          <cell r="AO7">
            <v>103525.02520898994</v>
          </cell>
          <cell r="AP7">
            <v>100534.059969724</v>
          </cell>
          <cell r="AQ7">
            <v>97762.017402989179</v>
          </cell>
          <cell r="AR7">
            <v>94375.784422683864</v>
          </cell>
          <cell r="AS7">
            <v>90392.941644937149</v>
          </cell>
          <cell r="AT7">
            <v>78156.806627149999</v>
          </cell>
          <cell r="AU7">
            <v>51308.158150894305</v>
          </cell>
          <cell r="AV7">
            <v>54560.696965413917</v>
          </cell>
          <cell r="AW7">
            <v>50838.011870581082</v>
          </cell>
          <cell r="AX7">
            <v>49474.286521657574</v>
          </cell>
          <cell r="AY7">
            <v>46430.477450923456</v>
          </cell>
          <cell r="AZ7">
            <v>43250.372236411233</v>
          </cell>
        </row>
        <row r="8">
          <cell r="U8">
            <v>42806.68887268837</v>
          </cell>
          <cell r="V8">
            <v>50252.942512771384</v>
          </cell>
          <cell r="W8">
            <v>51271.779270126193</v>
          </cell>
          <cell r="X8">
            <v>27634.418622611043</v>
          </cell>
          <cell r="Y8">
            <v>27659.814390236792</v>
          </cell>
          <cell r="Z8">
            <v>18886.264727986068</v>
          </cell>
          <cell r="AA8">
            <v>18886.667129639198</v>
          </cell>
          <cell r="AB8">
            <v>15094.577301477439</v>
          </cell>
          <cell r="AC8">
            <v>15072.279918839098</v>
          </cell>
          <cell r="AD8">
            <v>15076.978188285655</v>
          </cell>
          <cell r="AE8">
            <v>15075.697281331479</v>
          </cell>
          <cell r="AF8">
            <v>15100.118159107666</v>
          </cell>
          <cell r="AG8">
            <v>15094.73993459496</v>
          </cell>
          <cell r="AH8">
            <v>10073.522648031894</v>
          </cell>
          <cell r="AI8">
            <v>5036.4703155154484</v>
          </cell>
          <cell r="AJ8">
            <v>0.21277010064201848</v>
          </cell>
          <cell r="AK8">
            <v>0.17730841720168206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</row>
        <row r="12">
          <cell r="U12">
            <v>42806.68887268837</v>
          </cell>
          <cell r="V12">
            <v>50252.942512771384</v>
          </cell>
          <cell r="W12">
            <v>51271.779270126193</v>
          </cell>
          <cell r="X12">
            <v>27634.418622611043</v>
          </cell>
          <cell r="Y12">
            <v>27659.814390236792</v>
          </cell>
          <cell r="Z12">
            <v>18886.264727986068</v>
          </cell>
          <cell r="AA12">
            <v>18886.667129639198</v>
          </cell>
          <cell r="AB12">
            <v>15094.577301477439</v>
          </cell>
          <cell r="AC12">
            <v>15072.279918839098</v>
          </cell>
          <cell r="AD12">
            <v>15076.978188285655</v>
          </cell>
          <cell r="AE12">
            <v>15075.697281331479</v>
          </cell>
          <cell r="AF12">
            <v>15100.118159107666</v>
          </cell>
          <cell r="AG12">
            <v>15094.73993459496</v>
          </cell>
          <cell r="AH12">
            <v>10073.522648031894</v>
          </cell>
          <cell r="AI12">
            <v>5036.4703155154484</v>
          </cell>
          <cell r="AJ12">
            <v>0.21277010064201848</v>
          </cell>
          <cell r="AK12">
            <v>0.17730841720168206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</row>
        <row r="13"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</row>
        <row r="18">
          <cell r="U18">
            <v>105169.46442361394</v>
          </cell>
          <cell r="V18">
            <v>83525.771381997823</v>
          </cell>
          <cell r="W18">
            <v>81753.086544163059</v>
          </cell>
          <cell r="X18">
            <v>106465.34301930945</v>
          </cell>
          <cell r="Y18">
            <v>116349.52089332671</v>
          </cell>
          <cell r="Z18">
            <v>133316.09643745006</v>
          </cell>
          <cell r="AA18">
            <v>134098.79356014729</v>
          </cell>
          <cell r="AB18">
            <v>120714.41379104537</v>
          </cell>
          <cell r="AC18">
            <v>100242.61853555802</v>
          </cell>
          <cell r="AD18">
            <v>112617.6517191568</v>
          </cell>
          <cell r="AE18">
            <v>108795.45811080227</v>
          </cell>
          <cell r="AF18">
            <v>125752.3741652457</v>
          </cell>
          <cell r="AG18">
            <v>116510.97478073699</v>
          </cell>
          <cell r="AH18">
            <v>120952.24107037252</v>
          </cell>
          <cell r="AI18">
            <v>123159.51627470244</v>
          </cell>
          <cell r="AJ18">
            <v>122721.15520874644</v>
          </cell>
          <cell r="AK18">
            <v>124225.61187145286</v>
          </cell>
          <cell r="AL18">
            <v>107924.97092620966</v>
          </cell>
          <cell r="AM18">
            <v>100405.51800531971</v>
          </cell>
          <cell r="AN18">
            <v>96597.692994801357</v>
          </cell>
          <cell r="AO18">
            <v>92993.293485722228</v>
          </cell>
          <cell r="AP18">
            <v>90244.425507323758</v>
          </cell>
          <cell r="AQ18">
            <v>87001.906508734784</v>
          </cell>
          <cell r="AR18">
            <v>83546.07387515415</v>
          </cell>
          <cell r="AS18">
            <v>78059.505150899407</v>
          </cell>
          <cell r="AT18">
            <v>64148.301784141913</v>
          </cell>
          <cell r="AU18">
            <v>36246.038494991575</v>
          </cell>
          <cell r="AV18">
            <v>41704.391271385</v>
          </cell>
          <cell r="AW18">
            <v>38156.881616595958</v>
          </cell>
          <cell r="AX18">
            <v>39214.762287523743</v>
          </cell>
          <cell r="AY18">
            <v>37330.504028491443</v>
          </cell>
          <cell r="AZ18">
            <v>35269.737044788591</v>
          </cell>
        </row>
        <row r="19">
          <cell r="U19">
            <v>103794.72490927574</v>
          </cell>
          <cell r="V19">
            <v>82627.500145414087</v>
          </cell>
          <cell r="W19">
            <v>79956.075787415961</v>
          </cell>
          <cell r="X19">
            <v>106173.69120018421</v>
          </cell>
          <cell r="Y19">
            <v>113458.62099138655</v>
          </cell>
          <cell r="Z19">
            <v>126452.38833553648</v>
          </cell>
          <cell r="AA19">
            <v>129619.49971519799</v>
          </cell>
          <cell r="AB19">
            <v>114575.50267176836</v>
          </cell>
          <cell r="AC19">
            <v>92562.335777084605</v>
          </cell>
          <cell r="AD19">
            <v>107974.01081927729</v>
          </cell>
          <cell r="AE19">
            <v>104404.41885209784</v>
          </cell>
          <cell r="AF19">
            <v>119651.33430095759</v>
          </cell>
          <cell r="AG19">
            <v>110462.345404167</v>
          </cell>
          <cell r="AH19">
            <v>113729.02435458929</v>
          </cell>
          <cell r="AI19">
            <v>116091.78037307282</v>
          </cell>
          <cell r="AJ19">
            <v>115818.47715598573</v>
          </cell>
          <cell r="AK19">
            <v>117708.79883809408</v>
          </cell>
          <cell r="AL19">
            <v>103456.8227759366</v>
          </cell>
          <cell r="AM19">
            <v>93828.805776698486</v>
          </cell>
          <cell r="AN19">
            <v>90103.668514686055</v>
          </cell>
          <cell r="AO19">
            <v>86524.716832781181</v>
          </cell>
          <cell r="AP19">
            <v>84028.29268044082</v>
          </cell>
          <cell r="AQ19">
            <v>80749.831442907045</v>
          </cell>
          <cell r="AR19">
            <v>77662.261795632483</v>
          </cell>
          <cell r="AS19">
            <v>72179.26902910223</v>
          </cell>
          <cell r="AT19">
            <v>58271.890660217454</v>
          </cell>
          <cell r="AU19">
            <v>30401.055945663902</v>
          </cell>
          <cell r="AV19">
            <v>35687.65964251339</v>
          </cell>
          <cell r="AW19">
            <v>32152.320920557653</v>
          </cell>
          <cell r="AX19">
            <v>36312.084442122898</v>
          </cell>
          <cell r="AY19">
            <v>34250.542271815611</v>
          </cell>
          <cell r="AZ19">
            <v>32194.759084224879</v>
          </cell>
        </row>
        <row r="20">
          <cell r="U20">
            <v>348.96952552120865</v>
          </cell>
          <cell r="V20">
            <v>183.75955476750647</v>
          </cell>
          <cell r="W20">
            <v>120.04963291838017</v>
          </cell>
          <cell r="X20">
            <v>187.6243349233593</v>
          </cell>
          <cell r="Y20">
            <v>115.90164889832681</v>
          </cell>
          <cell r="Z20">
            <v>130.80934095303479</v>
          </cell>
          <cell r="AA20">
            <v>108.70281015913643</v>
          </cell>
          <cell r="AB20">
            <v>119.19057076090454</v>
          </cell>
          <cell r="AC20">
            <v>70.72578216930539</v>
          </cell>
          <cell r="AD20">
            <v>60.510048531133236</v>
          </cell>
          <cell r="AE20">
            <v>55.417738166656299</v>
          </cell>
          <cell r="AF20">
            <v>49.725875184332665</v>
          </cell>
          <cell r="AG20">
            <v>4.7863478769075396</v>
          </cell>
          <cell r="AH20">
            <v>28.392437674129528</v>
          </cell>
          <cell r="AI20">
            <v>2.6655781730734724</v>
          </cell>
          <cell r="AJ20">
            <v>2.5443586927655413</v>
          </cell>
          <cell r="AK20">
            <v>2.0075178118722632</v>
          </cell>
          <cell r="AL20">
            <v>1.9249507173744813</v>
          </cell>
          <cell r="AM20">
            <v>1.8650562028790827</v>
          </cell>
          <cell r="AN20">
            <v>1.8087833538583462</v>
          </cell>
          <cell r="AO20">
            <v>1.7478998029445911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</row>
        <row r="21">
          <cell r="U21">
            <v>915.66981855042843</v>
          </cell>
          <cell r="V21">
            <v>628.11624947819041</v>
          </cell>
          <cell r="W21">
            <v>1607.5297338952464</v>
          </cell>
          <cell r="X21">
            <v>42.398364220860508</v>
          </cell>
          <cell r="Y21">
            <v>2722.5709856222393</v>
          </cell>
          <cell r="Z21">
            <v>6684.2988262282652</v>
          </cell>
          <cell r="AA21">
            <v>4329.5703056370057</v>
          </cell>
          <cell r="AB21">
            <v>5985.5388562640683</v>
          </cell>
          <cell r="AC21">
            <v>7576.4516915558534</v>
          </cell>
          <cell r="AD21">
            <v>4552.5505614143603</v>
          </cell>
          <cell r="AE21">
            <v>4310.1749381191958</v>
          </cell>
          <cell r="AF21">
            <v>6031.1738956593717</v>
          </cell>
          <cell r="AG21">
            <v>6029.7200454209897</v>
          </cell>
          <cell r="AH21">
            <v>7185.1487888291722</v>
          </cell>
          <cell r="AI21">
            <v>7056.915832138885</v>
          </cell>
          <cell r="AJ21">
            <v>6893.7317274365769</v>
          </cell>
          <cell r="AK21">
            <v>6509.1155161112765</v>
          </cell>
          <cell r="AL21">
            <v>4464.6313599473351</v>
          </cell>
          <cell r="AM21">
            <v>6574.8471724183491</v>
          </cell>
          <cell r="AN21">
            <v>6492.2156967614401</v>
          </cell>
          <cell r="AO21">
            <v>6466.8287531381011</v>
          </cell>
          <cell r="AP21">
            <v>6216.1328268829429</v>
          </cell>
          <cell r="AQ21">
            <v>6252.0750658277357</v>
          </cell>
          <cell r="AR21">
            <v>5883.8120795216637</v>
          </cell>
          <cell r="AS21">
            <v>5880.2361217971775</v>
          </cell>
          <cell r="AT21">
            <v>5876.4111239244585</v>
          </cell>
          <cell r="AU21">
            <v>5844.9825493276749</v>
          </cell>
          <cell r="AV21">
            <v>6016.7316288716092</v>
          </cell>
          <cell r="AW21">
            <v>6004.5606960383084</v>
          </cell>
          <cell r="AX21">
            <v>2902.6778454008486</v>
          </cell>
          <cell r="AY21">
            <v>3079.9617566758329</v>
          </cell>
          <cell r="AZ21">
            <v>3074.9779605637136</v>
          </cell>
        </row>
        <row r="22">
          <cell r="U22">
            <v>110.10017026654937</v>
          </cell>
          <cell r="V22">
            <v>86.395432338044998</v>
          </cell>
          <cell r="W22">
            <v>69.431389933463123</v>
          </cell>
          <cell r="X22">
            <v>61.629119981028211</v>
          </cell>
          <cell r="Y22">
            <v>52.427267419599801</v>
          </cell>
          <cell r="Z22">
            <v>48.599934732283536</v>
          </cell>
          <cell r="AA22">
            <v>41.020729153152253</v>
          </cell>
          <cell r="AB22">
            <v>34.181692252020888</v>
          </cell>
          <cell r="AC22">
            <v>33.10528474825788</v>
          </cell>
          <cell r="AD22">
            <v>30.580289934024364</v>
          </cell>
          <cell r="AE22">
            <v>25.446582418596837</v>
          </cell>
          <cell r="AF22">
            <v>20.140093444392154</v>
          </cell>
          <cell r="AG22">
            <v>14.122983272076739</v>
          </cell>
          <cell r="AH22">
            <v>9.6754892799199617</v>
          </cell>
          <cell r="AI22">
            <v>8.154491317661277</v>
          </cell>
          <cell r="AJ22">
            <v>6.4019666313609855</v>
          </cell>
          <cell r="AK22">
            <v>5.6899994356204502</v>
          </cell>
          <cell r="AL22">
            <v>1.5918396083458473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U23">
            <v>768.4170486526906</v>
          </cell>
          <cell r="V23">
            <v>916.16785691249606</v>
          </cell>
          <cell r="W23">
            <v>1018.9541889064391</v>
          </cell>
          <cell r="X23">
            <v>1043.8034512016498</v>
          </cell>
          <cell r="Y23">
            <v>1046.2293246042177</v>
          </cell>
          <cell r="Z23">
            <v>1063.197676623184</v>
          </cell>
          <cell r="AA23">
            <v>1080.1204919245263</v>
          </cell>
          <cell r="AB23">
            <v>1106.4038933864445</v>
          </cell>
          <cell r="AC23">
            <v>1142.4506587783837</v>
          </cell>
          <cell r="AD23">
            <v>1224.0189237822233</v>
          </cell>
          <cell r="AE23">
            <v>1303.8748810015175</v>
          </cell>
          <cell r="AF23">
            <v>1429.2845369678901</v>
          </cell>
          <cell r="AG23">
            <v>1452.9247408855167</v>
          </cell>
          <cell r="AH23">
            <v>1496.8496341493892</v>
          </cell>
          <cell r="AI23">
            <v>1508.07501070635</v>
          </cell>
          <cell r="AJ23">
            <v>1521.261719834155</v>
          </cell>
          <cell r="AK23">
            <v>1618.4209166896219</v>
          </cell>
          <cell r="AL23">
            <v>1625.023209226312</v>
          </cell>
          <cell r="AM23">
            <v>1633.1533190979326</v>
          </cell>
          <cell r="AN23">
            <v>1646.3381726937032</v>
          </cell>
          <cell r="AO23">
            <v>1635.9299328166323</v>
          </cell>
          <cell r="AP23">
            <v>1626.9454357633442</v>
          </cell>
          <cell r="AQ23">
            <v>1615.4459722242029</v>
          </cell>
          <cell r="AR23">
            <v>1608.5072644885222</v>
          </cell>
          <cell r="AS23">
            <v>1599.1466653361763</v>
          </cell>
          <cell r="AT23">
            <v>1580.404420237149</v>
          </cell>
          <cell r="AU23">
            <v>1556.3887107410774</v>
          </cell>
          <cell r="AV23">
            <v>1527.546980951515</v>
          </cell>
          <cell r="AW23">
            <v>1500.939014638971</v>
          </cell>
          <cell r="AX23">
            <v>1506.238419215817</v>
          </cell>
          <cell r="AY23">
            <v>1464.2890585927523</v>
          </cell>
          <cell r="AZ23">
            <v>1408.5003773466319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</row>
        <row r="25">
          <cell r="U25">
            <v>244.82771262257114</v>
          </cell>
          <cell r="V25">
            <v>136.78429885770387</v>
          </cell>
          <cell r="W25">
            <v>104.33424961910173</v>
          </cell>
          <cell r="X25">
            <v>90.773110904065788</v>
          </cell>
          <cell r="Y25">
            <v>94.942201463438153</v>
          </cell>
          <cell r="Z25">
            <v>90.44916034608795</v>
          </cell>
          <cell r="AA25">
            <v>87.071760349283181</v>
          </cell>
          <cell r="AB25">
            <v>67.462666573719062</v>
          </cell>
          <cell r="AC25">
            <v>64.038596571663675</v>
          </cell>
          <cell r="AD25">
            <v>50.610505911048975</v>
          </cell>
          <cell r="AE25">
            <v>50.107447248021181</v>
          </cell>
          <cell r="AF25">
            <v>45.853191204157632</v>
          </cell>
          <cell r="AG25">
            <v>45.831611602632627</v>
          </cell>
          <cell r="AH25">
            <v>46.031560539182998</v>
          </cell>
          <cell r="AI25">
            <v>7.827572782079141</v>
          </cell>
          <cell r="AJ25">
            <v>42.977728192153251</v>
          </cell>
          <cell r="AK25">
            <v>40.291730752777539</v>
          </cell>
          <cell r="AL25">
            <v>42.693162571904431</v>
          </cell>
          <cell r="AM25">
            <v>5.4536611697521353</v>
          </cell>
          <cell r="AN25">
            <v>5.2891122134568969</v>
          </cell>
          <cell r="AO25">
            <v>5.1110809793405165</v>
          </cell>
          <cell r="AP25">
            <v>4.9342343431309557</v>
          </cell>
          <cell r="AQ25">
            <v>4.7583971226936308</v>
          </cell>
          <cell r="AR25">
            <v>4.5855218969039244</v>
          </cell>
          <cell r="AS25">
            <v>4.4021715734222431</v>
          </cell>
          <cell r="AT25">
            <v>4.2173003763751034</v>
          </cell>
          <cell r="AU25">
            <v>4.0375255474453109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</row>
        <row r="26"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33.987474378014419</v>
          </cell>
          <cell r="Z26">
            <v>36.626169123491451</v>
          </cell>
          <cell r="AA26">
            <v>38.205591321709498</v>
          </cell>
          <cell r="AB26">
            <v>37.604264567093637</v>
          </cell>
          <cell r="AC26">
            <v>39.045152394365296</v>
          </cell>
          <cell r="AD26">
            <v>39.400744070440034</v>
          </cell>
          <cell r="AE26">
            <v>39.783442653754719</v>
          </cell>
          <cell r="AF26">
            <v>40.126905078174175</v>
          </cell>
          <cell r="AG26">
            <v>40.575590103834429</v>
          </cell>
          <cell r="AH26">
            <v>40.917457777427664</v>
          </cell>
          <cell r="AI26">
            <v>4.6215130245258109</v>
          </cell>
          <cell r="AJ26">
            <v>39.881833603150227</v>
          </cell>
          <cell r="AK26">
            <v>40.291730752777539</v>
          </cell>
          <cell r="AL26">
            <v>42.693162571904431</v>
          </cell>
          <cell r="AM26">
            <v>5.4536611697521353</v>
          </cell>
          <cell r="AN26">
            <v>5.2891122134568969</v>
          </cell>
          <cell r="AO26">
            <v>5.1110809793405165</v>
          </cell>
          <cell r="AP26">
            <v>4.9342343431309557</v>
          </cell>
          <cell r="AQ26">
            <v>4.7583971226936308</v>
          </cell>
          <cell r="AR26">
            <v>4.5855218969039244</v>
          </cell>
          <cell r="AS26">
            <v>4.4021715734222431</v>
          </cell>
          <cell r="AT26">
            <v>4.2173003763751034</v>
          </cell>
          <cell r="AU26">
            <v>4.0375255474453109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</row>
        <row r="27">
          <cell r="U27">
            <v>168.4358040814742</v>
          </cell>
          <cell r="V27">
            <v>65.665236381799886</v>
          </cell>
          <cell r="W27">
            <v>36.323463625577567</v>
          </cell>
          <cell r="X27">
            <v>25.09900480333674</v>
          </cell>
          <cell r="Y27">
            <v>5.5945480726577657</v>
          </cell>
          <cell r="Z27">
            <v>5.5077068358919972</v>
          </cell>
          <cell r="AA27">
            <v>1.2537983127120538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</row>
        <row r="28">
          <cell r="U28">
            <v>46.456383286519987</v>
          </cell>
          <cell r="V28">
            <v>46.291335475701139</v>
          </cell>
          <cell r="W28">
            <v>45.852199801399706</v>
          </cell>
          <cell r="X28">
            <v>45.134542950882086</v>
          </cell>
          <cell r="Y28">
            <v>35.6575684269161</v>
          </cell>
          <cell r="Z28">
            <v>30.505896316510743</v>
          </cell>
          <cell r="AA28">
            <v>30.495923159394128</v>
          </cell>
          <cell r="AB28">
            <v>21.757213446458785</v>
          </cell>
          <cell r="AC28">
            <v>18.324979555847442</v>
          </cell>
          <cell r="AD28">
            <v>4.8317361965441226</v>
          </cell>
          <cell r="AE28">
            <v>4.7195191622676784</v>
          </cell>
          <cell r="AF28">
            <v>3.5139347589407626</v>
          </cell>
          <cell r="AG28">
            <v>3.4120619451261853</v>
          </cell>
          <cell r="AH28">
            <v>3.3199322759315222</v>
          </cell>
          <cell r="AI28">
            <v>3.2060597575533301</v>
          </cell>
          <cell r="AJ28">
            <v>3.0958945890030232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</row>
        <row r="29">
          <cell r="U29">
            <v>29.935525254576966</v>
          </cell>
          <cell r="V29">
            <v>24.827727000202863</v>
          </cell>
          <cell r="W29">
            <v>22.158586192124449</v>
          </cell>
          <cell r="X29">
            <v>20.539563149846973</v>
          </cell>
          <cell r="Y29">
            <v>19.702610585849861</v>
          </cell>
          <cell r="Z29">
            <v>17.809388070193755</v>
          </cell>
          <cell r="AA29">
            <v>17.116447555467502</v>
          </cell>
          <cell r="AB29">
            <v>8.1011885601666425</v>
          </cell>
          <cell r="AC29">
            <v>6.6684646214509344</v>
          </cell>
          <cell r="AD29">
            <v>6.3780256440648175</v>
          </cell>
          <cell r="AE29">
            <v>5.6044854319987829</v>
          </cell>
          <cell r="AF29">
            <v>2.21235136704269</v>
          </cell>
          <cell r="AG29">
            <v>1.8439595536720119</v>
          </cell>
          <cell r="AH29">
            <v>1.7941704858238141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</row>
        <row r="30">
          <cell r="U30">
            <v>61.592759170596445</v>
          </cell>
          <cell r="V30">
            <v>46.713019650050427</v>
          </cell>
          <cell r="W30">
            <v>35.599359368611971</v>
          </cell>
          <cell r="X30">
            <v>11.250481678440357</v>
          </cell>
          <cell r="Y30">
            <v>11.008298052216775</v>
          </cell>
          <cell r="Z30">
            <v>10.765536973088876</v>
          </cell>
          <cell r="AA30">
            <v>10.297438732832331</v>
          </cell>
          <cell r="AB30">
            <v>12.59058107830864</v>
          </cell>
          <cell r="AC30">
            <v>13.55875623308785</v>
          </cell>
          <cell r="AD30">
            <v>9.5757705776884166</v>
          </cell>
          <cell r="AE30">
            <v>12.289723156940218</v>
          </cell>
          <cell r="AF30">
            <v>8.307281685840664</v>
          </cell>
          <cell r="AG30">
            <v>5.7999108088699876</v>
          </cell>
          <cell r="AH30">
            <v>5.6433064233772194</v>
          </cell>
          <cell r="AI30">
            <v>5.2112615230889494</v>
          </cell>
          <cell r="AJ30">
            <v>1.4499543539805091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</row>
        <row r="33">
          <cell r="U33">
            <v>61.592759170596445</v>
          </cell>
          <cell r="V33">
            <v>46.713019650050427</v>
          </cell>
          <cell r="W33">
            <v>35.599359368611971</v>
          </cell>
          <cell r="X33">
            <v>11.250481678440357</v>
          </cell>
          <cell r="Y33">
            <v>11.008298052216775</v>
          </cell>
          <cell r="Z33">
            <v>10.765536973088876</v>
          </cell>
          <cell r="AA33">
            <v>10.297438732832331</v>
          </cell>
          <cell r="AB33">
            <v>12.59058107830864</v>
          </cell>
          <cell r="AC33">
            <v>13.55875623308785</v>
          </cell>
          <cell r="AD33">
            <v>9.5757705776884166</v>
          </cell>
          <cell r="AE33">
            <v>12.289723156940218</v>
          </cell>
          <cell r="AF33">
            <v>8.307281685840664</v>
          </cell>
          <cell r="AG33">
            <v>5.7999108088699876</v>
          </cell>
          <cell r="AH33">
            <v>5.6433064233772194</v>
          </cell>
          <cell r="AI33">
            <v>5.2112615230889494</v>
          </cell>
          <cell r="AJ33">
            <v>1.4499543539805091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U34">
            <v>8205.4412205305835</v>
          </cell>
          <cell r="V34">
            <v>8002.9525486764214</v>
          </cell>
          <cell r="W34">
            <v>8527.4804294459591</v>
          </cell>
          <cell r="X34">
            <v>5852.3930710996237</v>
          </cell>
          <cell r="Y34">
            <v>5109.7333446221473</v>
          </cell>
          <cell r="Z34">
            <v>5026.1289013888627</v>
          </cell>
          <cell r="AA34">
            <v>4068.0181746658332</v>
          </cell>
          <cell r="AB34">
            <v>6835.4020322533106</v>
          </cell>
          <cell r="AC34">
            <v>11167.462972435645</v>
          </cell>
          <cell r="AD34">
            <v>8267.6251073726562</v>
          </cell>
          <cell r="AE34">
            <v>8693.6408499689405</v>
          </cell>
          <cell r="AF34">
            <v>5551.7472856773611</v>
          </cell>
          <cell r="AG34">
            <v>8003.6946951856462</v>
          </cell>
          <cell r="AH34">
            <v>5004.3108012524544</v>
          </cell>
          <cell r="AI34">
            <v>3889.7464527708171</v>
          </cell>
          <cell r="AJ34">
            <v>5230.8283314065975</v>
          </cell>
          <cell r="AK34">
            <v>5396.3316387899031</v>
          </cell>
          <cell r="AL34">
            <v>6036.1525880278296</v>
          </cell>
          <cell r="AM34">
            <v>7340.4603055994721</v>
          </cell>
          <cell r="AN34">
            <v>8269.4949895666905</v>
          </cell>
          <cell r="AO34">
            <v>8890.690709471739</v>
          </cell>
          <cell r="AP34">
            <v>8657.7547922937574</v>
          </cell>
          <cell r="AQ34">
            <v>9139.9065249074974</v>
          </cell>
          <cell r="AR34">
            <v>9216.6177611442854</v>
          </cell>
          <cell r="AS34">
            <v>10729.887657128149</v>
          </cell>
          <cell r="AT34">
            <v>12423.883122394562</v>
          </cell>
          <cell r="AU34">
            <v>13501.693419614207</v>
          </cell>
          <cell r="AV34">
            <v>11328.758713077405</v>
          </cell>
          <cell r="AW34">
            <v>11180.191239346155</v>
          </cell>
          <cell r="AX34">
            <v>8753.2858149180083</v>
          </cell>
          <cell r="AY34">
            <v>7635.6843638392584</v>
          </cell>
          <cell r="AZ34">
            <v>6572.1348142760125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U36">
            <v>4704.7734631119483</v>
          </cell>
          <cell r="V36">
            <v>4330.4627219790982</v>
          </cell>
          <cell r="W36">
            <v>4743.3968187760702</v>
          </cell>
          <cell r="X36">
            <v>3587.9170918677805</v>
          </cell>
          <cell r="Y36">
            <v>3622.3702379799524</v>
          </cell>
          <cell r="Z36">
            <v>3468.8833505659068</v>
          </cell>
          <cell r="AA36">
            <v>3428.2768241357908</v>
          </cell>
          <cell r="AB36">
            <v>4001.6661271554494</v>
          </cell>
          <cell r="AC36">
            <v>5831.5684129649644</v>
          </cell>
          <cell r="AD36">
            <v>4466.7019119290371</v>
          </cell>
          <cell r="AE36">
            <v>5083.261742266378</v>
          </cell>
          <cell r="AF36">
            <v>3839.0426897281436</v>
          </cell>
          <cell r="AG36">
            <v>4362.7871989671321</v>
          </cell>
          <cell r="AH36">
            <v>3344.798345911523</v>
          </cell>
          <cell r="AI36">
            <v>2151.3453953405638</v>
          </cell>
          <cell r="AJ36">
            <v>2519.9118949125996</v>
          </cell>
          <cell r="AK36">
            <v>2777.4703363547924</v>
          </cell>
          <cell r="AL36">
            <v>3149.9041427641491</v>
          </cell>
          <cell r="AM36">
            <v>3770.5951161249063</v>
          </cell>
          <cell r="AN36">
            <v>4419.6370158718073</v>
          </cell>
          <cell r="AO36">
            <v>4465.0520539766276</v>
          </cell>
          <cell r="AP36">
            <v>4237.5350608864783</v>
          </cell>
          <cell r="AQ36">
            <v>4723.2706157443681</v>
          </cell>
          <cell r="AR36">
            <v>4418.8818377722628</v>
          </cell>
          <cell r="AS36">
            <v>4839.096122821451</v>
          </cell>
          <cell r="AT36">
            <v>5347.5551164850367</v>
          </cell>
          <cell r="AU36">
            <v>5386.9792725710031</v>
          </cell>
          <cell r="AV36">
            <v>3223.2630801382024</v>
          </cell>
          <cell r="AW36">
            <v>3216.7345512711004</v>
          </cell>
          <cell r="AX36">
            <v>3207.0708915021723</v>
          </cell>
          <cell r="AY36">
            <v>3066.3640684768884</v>
          </cell>
          <cell r="AZ36">
            <v>2788.5387720193125</v>
          </cell>
        </row>
        <row r="37">
          <cell r="U37">
            <v>3500.6677574186356</v>
          </cell>
          <cell r="V37">
            <v>3672.4898266973232</v>
          </cell>
          <cell r="W37">
            <v>3784.0836106698885</v>
          </cell>
          <cell r="X37">
            <v>2264.4759792318432</v>
          </cell>
          <cell r="Y37">
            <v>1487.3631066421949</v>
          </cell>
          <cell r="Z37">
            <v>1557.2455508229557</v>
          </cell>
          <cell r="AA37">
            <v>639.7413505300425</v>
          </cell>
          <cell r="AB37">
            <v>2833.7359050978607</v>
          </cell>
          <cell r="AC37">
            <v>5335.894559470682</v>
          </cell>
          <cell r="AD37">
            <v>3800.9231954436195</v>
          </cell>
          <cell r="AE37">
            <v>3610.379107702563</v>
          </cell>
          <cell r="AF37">
            <v>1712.7045959492177</v>
          </cell>
          <cell r="AG37">
            <v>3640.9074962185136</v>
          </cell>
          <cell r="AH37">
            <v>1659.5124553409312</v>
          </cell>
          <cell r="AI37">
            <v>1738.4010574302531</v>
          </cell>
          <cell r="AJ37">
            <v>2710.9164364939979</v>
          </cell>
          <cell r="AK37">
            <v>2618.8613024351102</v>
          </cell>
          <cell r="AL37">
            <v>2886.2484452636809</v>
          </cell>
          <cell r="AM37">
            <v>3569.8651894745663</v>
          </cell>
          <cell r="AN37">
            <v>3849.8579736948823</v>
          </cell>
          <cell r="AO37">
            <v>4425.6386554951114</v>
          </cell>
          <cell r="AP37">
            <v>4420.2197314072791</v>
          </cell>
          <cell r="AQ37">
            <v>4416.6359091631293</v>
          </cell>
          <cell r="AR37">
            <v>4797.7359233720226</v>
          </cell>
          <cell r="AS37">
            <v>5890.7915343066979</v>
          </cell>
          <cell r="AT37">
            <v>7076.328005909525</v>
          </cell>
          <cell r="AU37">
            <v>8114.7141470432034</v>
          </cell>
          <cell r="AV37">
            <v>8105.4956329392026</v>
          </cell>
          <cell r="AW37">
            <v>7963.4566880750544</v>
          </cell>
          <cell r="AX37">
            <v>5546.214923415836</v>
          </cell>
          <cell r="AY37">
            <v>4569.3202953623695</v>
          </cell>
          <cell r="AZ37">
            <v>3783.5960422566995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</row>
        <row r="41">
          <cell r="U41">
            <v>79722.958343209131</v>
          </cell>
          <cell r="V41">
            <v>92279.03845883935</v>
          </cell>
          <cell r="W41">
            <v>95066.274437041473</v>
          </cell>
          <cell r="X41">
            <v>97932.274691560582</v>
          </cell>
          <cell r="Y41">
            <v>107338.45939618073</v>
          </cell>
          <cell r="Z41">
            <v>117277.65787646928</v>
          </cell>
          <cell r="AA41">
            <v>122590.5124835059</v>
          </cell>
          <cell r="AB41">
            <v>128240.44178042444</v>
          </cell>
          <cell r="AC41">
            <v>134503.96274713113</v>
          </cell>
          <cell r="AD41">
            <v>140825.60126552059</v>
          </cell>
          <cell r="AE41">
            <v>147507.14311791182</v>
          </cell>
          <cell r="AF41">
            <v>154195.53733361105</v>
          </cell>
          <cell r="AG41">
            <v>163471.01478558333</v>
          </cell>
          <cell r="AH41">
            <v>171759.64154129464</v>
          </cell>
          <cell r="AI41">
            <v>180184.14168315896</v>
          </cell>
          <cell r="AJ41">
            <v>189152.52487038804</v>
          </cell>
          <cell r="AK41">
            <v>208898.67182952288</v>
          </cell>
          <cell r="AL41">
            <v>229302.34198587781</v>
          </cell>
          <cell r="AM41">
            <v>242056.84243778975</v>
          </cell>
          <cell r="AN41">
            <v>250822.99769030139</v>
          </cell>
          <cell r="AO41">
            <v>258872.17025562227</v>
          </cell>
          <cell r="AP41">
            <v>266812.66511142824</v>
          </cell>
          <cell r="AQ41">
            <v>274965.01490997826</v>
          </cell>
          <cell r="AR41">
            <v>283760.22798348556</v>
          </cell>
          <cell r="AS41">
            <v>292401.48191035952</v>
          </cell>
          <cell r="AT41">
            <v>300805.75435266527</v>
          </cell>
          <cell r="AU41">
            <v>294276.26612953015</v>
          </cell>
          <cell r="AV41">
            <v>296906.70435908495</v>
          </cell>
          <cell r="AW41">
            <v>306077.7706799506</v>
          </cell>
          <cell r="AX41">
            <v>314351.2529106767</v>
          </cell>
          <cell r="AY41">
            <v>323347.09281979391</v>
          </cell>
          <cell r="AZ41">
            <v>332025.10082886822</v>
          </cell>
        </row>
        <row r="42">
          <cell r="U42">
            <v>46982.500587998409</v>
          </cell>
          <cell r="V42">
            <v>33476.112385786466</v>
          </cell>
          <cell r="W42">
            <v>36273.361455175807</v>
          </cell>
          <cell r="X42">
            <v>39153.582863303607</v>
          </cell>
          <cell r="Y42">
            <v>46992.130226105037</v>
          </cell>
          <cell r="Z42">
            <v>54261.404263305252</v>
          </cell>
          <cell r="AA42">
            <v>58174.108866161056</v>
          </cell>
          <cell r="AB42">
            <v>62291.10423358978</v>
          </cell>
          <cell r="AC42">
            <v>66822.813925584167</v>
          </cell>
          <cell r="AD42">
            <v>71198.322719912452</v>
          </cell>
          <cell r="AE42">
            <v>75833.927612948042</v>
          </cell>
          <cell r="AF42">
            <v>80329.95363051795</v>
          </cell>
          <cell r="AG42">
            <v>86479.296898407396</v>
          </cell>
          <cell r="AH42">
            <v>91615.947842354508</v>
          </cell>
          <cell r="AI42">
            <v>96689.787233516574</v>
          </cell>
          <cell r="AJ42">
            <v>102495.23682929239</v>
          </cell>
          <cell r="AK42">
            <v>113739.53773424473</v>
          </cell>
          <cell r="AL42">
            <v>127062.37582327076</v>
          </cell>
          <cell r="AM42">
            <v>133906.14130451967</v>
          </cell>
          <cell r="AN42">
            <v>138648.32768547136</v>
          </cell>
          <cell r="AO42">
            <v>142834.45366578118</v>
          </cell>
          <cell r="AP42">
            <v>147102.75512412313</v>
          </cell>
          <cell r="AQ42">
            <v>151646.45802139674</v>
          </cell>
          <cell r="AR42">
            <v>156283.07660366318</v>
          </cell>
          <cell r="AS42">
            <v>160761.96944224334</v>
          </cell>
          <cell r="AT42">
            <v>164770.64555327673</v>
          </cell>
          <cell r="AU42">
            <v>151584.97902925953</v>
          </cell>
          <cell r="AV42">
            <v>150255.53583786002</v>
          </cell>
          <cell r="AW42">
            <v>155798.55413837946</v>
          </cell>
          <cell r="AX42">
            <v>160547.37668014335</v>
          </cell>
          <cell r="AY42">
            <v>165826.63640026696</v>
          </cell>
          <cell r="AZ42">
            <v>170961.27191777327</v>
          </cell>
        </row>
        <row r="43">
          <cell r="U43">
            <v>32740.457755210718</v>
          </cell>
          <cell r="V43">
            <v>58802.926073052891</v>
          </cell>
          <cell r="W43">
            <v>58792.912981865666</v>
          </cell>
          <cell r="X43">
            <v>58778.691828256975</v>
          </cell>
          <cell r="Y43">
            <v>60346.329170075689</v>
          </cell>
          <cell r="Z43">
            <v>63016.253613164023</v>
          </cell>
          <cell r="AA43">
            <v>64416.40361734484</v>
          </cell>
          <cell r="AB43">
            <v>65949.337546834664</v>
          </cell>
          <cell r="AC43">
            <v>67681.148821546944</v>
          </cell>
          <cell r="AD43">
            <v>69627.278545608133</v>
          </cell>
          <cell r="AE43">
            <v>71673.21550496378</v>
          </cell>
          <cell r="AF43">
            <v>73865.5837030931</v>
          </cell>
          <cell r="AG43">
            <v>76991.717887175939</v>
          </cell>
          <cell r="AH43">
            <v>80143.693698940129</v>
          </cell>
          <cell r="AI43">
            <v>83494.354449642386</v>
          </cell>
          <cell r="AJ43">
            <v>86657.288041095657</v>
          </cell>
          <cell r="AK43">
            <v>95159.134095278147</v>
          </cell>
          <cell r="AL43">
            <v>102239.96616260704</v>
          </cell>
          <cell r="AM43">
            <v>108150.70113327008</v>
          </cell>
          <cell r="AN43">
            <v>112174.67000483004</v>
          </cell>
          <cell r="AO43">
            <v>116037.71658984109</v>
          </cell>
          <cell r="AP43">
            <v>119709.90998730512</v>
          </cell>
          <cell r="AQ43">
            <v>123318.5568885815</v>
          </cell>
          <cell r="AR43">
            <v>127477.15137982235</v>
          </cell>
          <cell r="AS43">
            <v>131639.51246811618</v>
          </cell>
          <cell r="AT43">
            <v>136035.10879938854</v>
          </cell>
          <cell r="AU43">
            <v>142691.28710027059</v>
          </cell>
          <cell r="AV43">
            <v>146651.16852122493</v>
          </cell>
          <cell r="AW43">
            <v>150279.21654157111</v>
          </cell>
          <cell r="AX43">
            <v>153803.87623053335</v>
          </cell>
          <cell r="AY43">
            <v>157520.45641952695</v>
          </cell>
          <cell r="AZ43">
            <v>161063.82891109493</v>
          </cell>
        </row>
        <row r="44">
          <cell r="U44">
            <v>12165.950206116959</v>
          </cell>
          <cell r="V44">
            <v>13174.068020870882</v>
          </cell>
          <cell r="W44">
            <v>13173.87988017399</v>
          </cell>
          <cell r="X44">
            <v>13173.777255289933</v>
          </cell>
          <cell r="Y44">
            <v>13330.464978575379</v>
          </cell>
          <cell r="Z44">
            <v>13544.844131207597</v>
          </cell>
          <cell r="AA44">
            <v>13670.539485128669</v>
          </cell>
          <cell r="AB44">
            <v>13810.42304995536</v>
          </cell>
          <cell r="AC44">
            <v>13957.234066501334</v>
          </cell>
          <cell r="AD44">
            <v>14105.8787139551</v>
          </cell>
          <cell r="AE44">
            <v>14292.106742159987</v>
          </cell>
          <cell r="AF44">
            <v>14505.823540126934</v>
          </cell>
          <cell r="AG44">
            <v>14857.821739102146</v>
          </cell>
          <cell r="AH44">
            <v>15236.20544310578</v>
          </cell>
          <cell r="AI44">
            <v>15718.3756397209</v>
          </cell>
          <cell r="AJ44">
            <v>16206.444621620194</v>
          </cell>
          <cell r="AK44">
            <v>17666.556619492811</v>
          </cell>
          <cell r="AL44">
            <v>19014.76040258888</v>
          </cell>
          <cell r="AM44">
            <v>20086.694583271285</v>
          </cell>
          <cell r="AN44">
            <v>20977.545118982602</v>
          </cell>
          <cell r="AO44">
            <v>22089.925443654793</v>
          </cell>
          <cell r="AP44">
            <v>23460.913080191625</v>
          </cell>
          <cell r="AQ44">
            <v>24477.503331290434</v>
          </cell>
          <cell r="AR44">
            <v>25281.647726382937</v>
          </cell>
          <cell r="AS44">
            <v>26028.670769210727</v>
          </cell>
          <cell r="AT44">
            <v>26882.967582316589</v>
          </cell>
          <cell r="AU44">
            <v>28155.412620379841</v>
          </cell>
          <cell r="AV44">
            <v>28768.720955793637</v>
          </cell>
          <cell r="AW44">
            <v>29377.733411189216</v>
          </cell>
          <cell r="AX44">
            <v>30034.242186572246</v>
          </cell>
          <cell r="AY44">
            <v>30680.603768603309</v>
          </cell>
          <cell r="AZ44">
            <v>31311.624169016253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</row>
        <row r="47">
          <cell r="U47">
            <v>4.288915495210925</v>
          </cell>
          <cell r="V47">
            <v>4.2889154952109259</v>
          </cell>
          <cell r="W47">
            <v>4.288915495210925</v>
          </cell>
          <cell r="X47">
            <v>4.288915495210925</v>
          </cell>
          <cell r="Y47">
            <v>4.288915495210925</v>
          </cell>
          <cell r="Z47">
            <v>4.2889154952109259</v>
          </cell>
          <cell r="AA47">
            <v>4.288915495210925</v>
          </cell>
          <cell r="AB47">
            <v>4.2889154952109259</v>
          </cell>
          <cell r="AC47">
            <v>4.2889154952109214</v>
          </cell>
          <cell r="AD47">
            <v>4.2889154952109241</v>
          </cell>
          <cell r="AE47">
            <v>4.2889154952109241</v>
          </cell>
          <cell r="AF47">
            <v>4.2889154952109241</v>
          </cell>
          <cell r="AG47">
            <v>4.2889154952109259</v>
          </cell>
          <cell r="AH47">
            <v>4.2889154952109241</v>
          </cell>
          <cell r="AI47">
            <v>4.2889154952109232</v>
          </cell>
          <cell r="AJ47">
            <v>4.2889154952109232</v>
          </cell>
          <cell r="AK47">
            <v>4.2889154952109223</v>
          </cell>
          <cell r="AL47">
            <v>4.2889154952109241</v>
          </cell>
          <cell r="AM47">
            <v>4.288915495210925</v>
          </cell>
          <cell r="AN47">
            <v>4.288915495210925</v>
          </cell>
          <cell r="AO47">
            <v>4.2889154952109232</v>
          </cell>
          <cell r="AP47">
            <v>4.2932087039148383</v>
          </cell>
          <cell r="AQ47">
            <v>4.2932087039148357</v>
          </cell>
          <cell r="AR47">
            <v>4.2932087039148383</v>
          </cell>
          <cell r="AS47">
            <v>4.2932087039148366</v>
          </cell>
          <cell r="AT47">
            <v>23.491141964817043</v>
          </cell>
          <cell r="AU47">
            <v>65.005660092295415</v>
          </cell>
          <cell r="AV47">
            <v>64.940654432203175</v>
          </cell>
          <cell r="AW47">
            <v>64.940654432203146</v>
          </cell>
          <cell r="AX47">
            <v>84.281235627588302</v>
          </cell>
          <cell r="AY47">
            <v>110.05519006578974</v>
          </cell>
          <cell r="AZ47">
            <v>203.92579335719864</v>
          </cell>
        </row>
        <row r="48">
          <cell r="U48">
            <v>0</v>
          </cell>
          <cell r="V48">
            <v>4.2889154952109259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4.2889154952109214</v>
          </cell>
          <cell r="AD48">
            <v>4.2889154952109241</v>
          </cell>
          <cell r="AE48">
            <v>4.2889154952109241</v>
          </cell>
          <cell r="AF48">
            <v>4.2889154952109241</v>
          </cell>
          <cell r="AG48">
            <v>4.2889154952109259</v>
          </cell>
          <cell r="AH48">
            <v>4.2889154952109241</v>
          </cell>
          <cell r="AI48">
            <v>4.2889154952109232</v>
          </cell>
          <cell r="AJ48">
            <v>4.2889154952109232</v>
          </cell>
          <cell r="AK48">
            <v>4.2889154952109223</v>
          </cell>
          <cell r="AL48">
            <v>4.2889154952109241</v>
          </cell>
          <cell r="AM48">
            <v>4.288915495210925</v>
          </cell>
          <cell r="AN48">
            <v>4.288915495210925</v>
          </cell>
          <cell r="AO48">
            <v>4.2889154952109232</v>
          </cell>
          <cell r="AP48">
            <v>4.2932087039146589E-3</v>
          </cell>
          <cell r="AQ48">
            <v>4.2932087039146546E-3</v>
          </cell>
          <cell r="AR48">
            <v>4.2932087039146589E-3</v>
          </cell>
          <cell r="AS48">
            <v>4.2932087039146555E-3</v>
          </cell>
          <cell r="AT48">
            <v>23.491141964817043</v>
          </cell>
          <cell r="AU48">
            <v>61.011365257463687</v>
          </cell>
          <cell r="AV48">
            <v>60.950046735722296</v>
          </cell>
          <cell r="AW48">
            <v>60.952944974828874</v>
          </cell>
          <cell r="AX48">
            <v>64.393487754651176</v>
          </cell>
          <cell r="AY48">
            <v>110.05519006578974</v>
          </cell>
          <cell r="AZ48">
            <v>203.92579335719864</v>
          </cell>
        </row>
        <row r="49">
          <cell r="U49">
            <v>4.288915495210925</v>
          </cell>
          <cell r="V49">
            <v>0</v>
          </cell>
          <cell r="W49">
            <v>4.288915495210925</v>
          </cell>
          <cell r="X49">
            <v>4.288915495210925</v>
          </cell>
          <cell r="Y49">
            <v>4.288915495210925</v>
          </cell>
          <cell r="Z49">
            <v>4.2889154952109259</v>
          </cell>
          <cell r="AA49">
            <v>4.288915495210925</v>
          </cell>
          <cell r="AB49">
            <v>4.2889154952109259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4.2889154952109241</v>
          </cell>
          <cell r="AQ49">
            <v>4.2889154952109214</v>
          </cell>
          <cell r="AR49">
            <v>4.2889154952109241</v>
          </cell>
          <cell r="AS49">
            <v>4.2889154952109223</v>
          </cell>
          <cell r="AT49">
            <v>0</v>
          </cell>
          <cell r="AU49">
            <v>3.9942948348317304</v>
          </cell>
          <cell r="AV49">
            <v>3.9906076964808785</v>
          </cell>
          <cell r="AW49">
            <v>3.9877094573742671</v>
          </cell>
          <cell r="AX49">
            <v>19.887747872937119</v>
          </cell>
          <cell r="AY49">
            <v>0</v>
          </cell>
          <cell r="AZ49">
            <v>0</v>
          </cell>
        </row>
        <row r="50">
          <cell r="U50">
            <v>4843.0574295553806</v>
          </cell>
          <cell r="V50">
            <v>3858.3413904420431</v>
          </cell>
          <cell r="W50">
            <v>3887.0291433887019</v>
          </cell>
          <cell r="X50">
            <v>5378.2961960280054</v>
          </cell>
          <cell r="Y50">
            <v>4061.0386572297421</v>
          </cell>
          <cell r="Z50">
            <v>5658.5659269033094</v>
          </cell>
          <cell r="AA50">
            <v>5697.0862158558884</v>
          </cell>
          <cell r="AB50">
            <v>5795.2034065063754</v>
          </cell>
          <cell r="AC50">
            <v>5904.2999810222973</v>
          </cell>
          <cell r="AD50">
            <v>5946.4818799330351</v>
          </cell>
          <cell r="AE50">
            <v>6043.4463624769705</v>
          </cell>
          <cell r="AF50">
            <v>6088.0060144584204</v>
          </cell>
          <cell r="AG50">
            <v>6193.037674662578</v>
          </cell>
          <cell r="AH50">
            <v>6199.2248522209566</v>
          </cell>
          <cell r="AI50">
            <v>6209.7357744814326</v>
          </cell>
          <cell r="AJ50">
            <v>6227.9370887022214</v>
          </cell>
          <cell r="AK50">
            <v>6231.8869766576463</v>
          </cell>
          <cell r="AL50">
            <v>6209.1503551793503</v>
          </cell>
          <cell r="AM50">
            <v>6183.538973203491</v>
          </cell>
          <cell r="AN50">
            <v>6154.2502002887322</v>
          </cell>
          <cell r="AO50">
            <v>6120.8634851557727</v>
          </cell>
          <cell r="AP50">
            <v>6069.425245945773</v>
          </cell>
          <cell r="AQ50">
            <v>6014.5235640801857</v>
          </cell>
          <cell r="AR50">
            <v>5955.8152557724843</v>
          </cell>
          <cell r="AS50">
            <v>5902.9349355597606</v>
          </cell>
          <cell r="AT50">
            <v>5969.4915362529619</v>
          </cell>
          <cell r="AU50">
            <v>5893.3707355161978</v>
          </cell>
          <cell r="AV50">
            <v>5835.4417818960219</v>
          </cell>
          <cell r="AW50">
            <v>5844.9226355784576</v>
          </cell>
          <cell r="AX50">
            <v>5860.8411067265888</v>
          </cell>
          <cell r="AY50">
            <v>5865.5939677663382</v>
          </cell>
          <cell r="AZ50">
            <v>5880.1674193024328</v>
          </cell>
        </row>
        <row r="51">
          <cell r="U51">
            <v>1719.0796257307065</v>
          </cell>
          <cell r="V51">
            <v>1725.2187089886504</v>
          </cell>
          <cell r="W51">
            <v>1725.2237405885526</v>
          </cell>
          <cell r="X51">
            <v>1724.0594417287391</v>
          </cell>
          <cell r="Y51">
            <v>1859.9579591803165</v>
          </cell>
          <cell r="Z51">
            <v>2002.9206027047001</v>
          </cell>
          <cell r="AA51">
            <v>2079.44860667588</v>
          </cell>
          <cell r="AB51">
            <v>2157.0997023538011</v>
          </cell>
          <cell r="AC51">
            <v>2236.0073621135662</v>
          </cell>
          <cell r="AD51">
            <v>2307.7566980248771</v>
          </cell>
          <cell r="AE51">
            <v>2372.3465482628558</v>
          </cell>
          <cell r="AF51">
            <v>2439.7046589692418</v>
          </cell>
          <cell r="AG51">
            <v>2508.1805989611194</v>
          </cell>
          <cell r="AH51">
            <v>2507.5786092075969</v>
          </cell>
          <cell r="AI51">
            <v>2508.2757294982698</v>
          </cell>
          <cell r="AJ51">
            <v>2518.9218854165133</v>
          </cell>
          <cell r="AK51">
            <v>2525.2795373296585</v>
          </cell>
          <cell r="AL51">
            <v>2532.0622007353054</v>
          </cell>
          <cell r="AM51">
            <v>2531.7131215186496</v>
          </cell>
          <cell r="AN51">
            <v>2531.3133490098026</v>
          </cell>
          <cell r="AO51">
            <v>2537.9487340498526</v>
          </cell>
          <cell r="AP51">
            <v>2537.2463077775546</v>
          </cell>
          <cell r="AQ51">
            <v>2536.4960544897153</v>
          </cell>
          <cell r="AR51">
            <v>2542.7821101781178</v>
          </cell>
          <cell r="AS51">
            <v>2542.0591295169202</v>
          </cell>
          <cell r="AT51">
            <v>2538.8009833606257</v>
          </cell>
          <cell r="AU51">
            <v>2525.3215013137733</v>
          </cell>
          <cell r="AV51">
            <v>2525.4927302899428</v>
          </cell>
          <cell r="AW51">
            <v>2532.3715551637706</v>
          </cell>
          <cell r="AX51">
            <v>2534.5692557497414</v>
          </cell>
          <cell r="AY51">
            <v>2525.9800696485281</v>
          </cell>
          <cell r="AZ51">
            <v>2527.691658617317</v>
          </cell>
        </row>
        <row r="52">
          <cell r="U52">
            <v>3123.9778038246741</v>
          </cell>
          <cell r="V52">
            <v>2133.1226814533929</v>
          </cell>
          <cell r="W52">
            <v>2161.8054028001493</v>
          </cell>
          <cell r="X52">
            <v>3654.2367542992665</v>
          </cell>
          <cell r="Y52">
            <v>2201.0806980494258</v>
          </cell>
          <cell r="Z52">
            <v>3655.6453241986092</v>
          </cell>
          <cell r="AA52">
            <v>3617.6376091800084</v>
          </cell>
          <cell r="AB52">
            <v>3638.1037041525742</v>
          </cell>
          <cell r="AC52">
            <v>3668.2926189087316</v>
          </cell>
          <cell r="AD52">
            <v>3638.725181908158</v>
          </cell>
          <cell r="AE52">
            <v>3671.0998142141148</v>
          </cell>
          <cell r="AF52">
            <v>3648.3013554891781</v>
          </cell>
          <cell r="AG52">
            <v>3684.8570757014586</v>
          </cell>
          <cell r="AH52">
            <v>3691.6462430133597</v>
          </cell>
          <cell r="AI52">
            <v>3701.4600449831632</v>
          </cell>
          <cell r="AJ52">
            <v>3709.0152032857086</v>
          </cell>
          <cell r="AK52">
            <v>3706.6074393279882</v>
          </cell>
          <cell r="AL52">
            <v>3677.0881544440454</v>
          </cell>
          <cell r="AM52">
            <v>3651.8258516848409</v>
          </cell>
          <cell r="AN52">
            <v>3622.9368512789297</v>
          </cell>
          <cell r="AO52">
            <v>3582.9147511059195</v>
          </cell>
          <cell r="AP52">
            <v>3532.1789381682183</v>
          </cell>
          <cell r="AQ52">
            <v>3478.0275095904703</v>
          </cell>
          <cell r="AR52">
            <v>3413.0331455943665</v>
          </cell>
          <cell r="AS52">
            <v>3360.8758060428399</v>
          </cell>
          <cell r="AT52">
            <v>3430.6905528923362</v>
          </cell>
          <cell r="AU52">
            <v>3368.0492342024245</v>
          </cell>
          <cell r="AV52">
            <v>3309.9490516060791</v>
          </cell>
          <cell r="AW52">
            <v>3312.551080414687</v>
          </cell>
          <cell r="AX52">
            <v>3326.2718509768474</v>
          </cell>
          <cell r="AY52">
            <v>3339.6138981178101</v>
          </cell>
          <cell r="AZ52">
            <v>3352.4757606851158</v>
          </cell>
        </row>
        <row r="53">
          <cell r="U53">
            <v>2727.7725831028201</v>
          </cell>
          <cell r="V53">
            <v>2723.2695811754475</v>
          </cell>
          <cell r="W53">
            <v>2696.8610243982621</v>
          </cell>
          <cell r="X53">
            <v>2665.743738980776</v>
          </cell>
          <cell r="Y53">
            <v>2665.4409502467015</v>
          </cell>
          <cell r="Z53">
            <v>2680.8165315791339</v>
          </cell>
          <cell r="AA53">
            <v>2668.8335084427777</v>
          </cell>
          <cell r="AB53">
            <v>2701.1540069241228</v>
          </cell>
          <cell r="AC53">
            <v>2731.2160540005984</v>
          </cell>
          <cell r="AD53">
            <v>2760.684852979462</v>
          </cell>
          <cell r="AE53">
            <v>2774.6144945820965</v>
          </cell>
          <cell r="AF53">
            <v>2777.6999335971809</v>
          </cell>
          <cell r="AG53">
            <v>2779.3802180968682</v>
          </cell>
          <cell r="AH53">
            <v>2779.355998624425</v>
          </cell>
          <cell r="AI53">
            <v>2779.3302567911715</v>
          </cell>
          <cell r="AJ53">
            <v>2781.1461703238479</v>
          </cell>
          <cell r="AK53">
            <v>2787.8900387484391</v>
          </cell>
          <cell r="AL53">
            <v>2834.7493757806396</v>
          </cell>
          <cell r="AM53">
            <v>2833.6664641716279</v>
          </cell>
          <cell r="AN53">
            <v>2835.1863556630246</v>
          </cell>
          <cell r="AO53">
            <v>2835.1809227596837</v>
          </cell>
          <cell r="AP53">
            <v>2837.2758645746576</v>
          </cell>
          <cell r="AQ53">
            <v>2838.3662771643876</v>
          </cell>
          <cell r="AR53">
            <v>2838.0443560938288</v>
          </cell>
          <cell r="AS53">
            <v>2840.1241650593656</v>
          </cell>
          <cell r="AT53">
            <v>2839.3019836577182</v>
          </cell>
          <cell r="AU53">
            <v>2830.3936556915255</v>
          </cell>
          <cell r="AV53">
            <v>2826.7573560629289</v>
          </cell>
          <cell r="AW53">
            <v>2826.6460343665922</v>
          </cell>
          <cell r="AX53">
            <v>2826.6736467414457</v>
          </cell>
          <cell r="AY53">
            <v>2826.6865334542049</v>
          </cell>
          <cell r="AZ53">
            <v>2826.6778648786067</v>
          </cell>
        </row>
        <row r="55">
          <cell r="U55">
            <v>288932.06388254679</v>
          </cell>
          <cell r="V55">
            <v>295642.25239225669</v>
          </cell>
          <cell r="W55">
            <v>300709.72273015074</v>
          </cell>
          <cell r="X55">
            <v>295460.09100470302</v>
          </cell>
          <cell r="Y55">
            <v>299175.7114449339</v>
          </cell>
          <cell r="Z55">
            <v>299007.79780420067</v>
          </cell>
          <cell r="AA55">
            <v>299089.93537446432</v>
          </cell>
          <cell r="AB55">
            <v>313386.01327025529</v>
          </cell>
          <cell r="AC55">
            <v>314733.2093334996</v>
          </cell>
          <cell r="AD55">
            <v>317967.55505153508</v>
          </cell>
          <cell r="AE55">
            <v>322632.53524401668</v>
          </cell>
          <cell r="AF55">
            <v>328263.20633248991</v>
          </cell>
          <cell r="AG55">
            <v>329076.8594237403</v>
          </cell>
          <cell r="AH55">
            <v>333842.33559067181</v>
          </cell>
          <cell r="AI55">
            <v>335513.4021616237</v>
          </cell>
          <cell r="AJ55">
            <v>340965.12174445577</v>
          </cell>
          <cell r="AK55">
            <v>358083.15642693144</v>
          </cell>
          <cell r="AL55">
            <v>371092.03043683933</v>
          </cell>
          <cell r="AM55">
            <v>378447.84248168446</v>
          </cell>
          <cell r="AN55">
            <v>385171.25309642439</v>
          </cell>
          <cell r="AO55">
            <v>392074.99068545422</v>
          </cell>
          <cell r="AP55">
            <v>399241.42966486898</v>
          </cell>
          <cell r="AQ55">
            <v>405491.53419521736</v>
          </cell>
          <cell r="AR55">
            <v>414979.96963734709</v>
          </cell>
          <cell r="AS55">
            <v>417419.42013362568</v>
          </cell>
          <cell r="AT55">
            <v>427738.54986957344</v>
          </cell>
          <cell r="AU55">
            <v>436885.26264589769</v>
          </cell>
          <cell r="AV55">
            <v>438154.54177614063</v>
          </cell>
          <cell r="AW55">
            <v>437761.39716641745</v>
          </cell>
          <cell r="AX55">
            <v>436791.51450987492</v>
          </cell>
          <cell r="AY55">
            <v>444703.78202696319</v>
          </cell>
          <cell r="AZ55">
            <v>450455.96961373824</v>
          </cell>
        </row>
        <row r="56">
          <cell r="U56">
            <v>74053.195423113837</v>
          </cell>
          <cell r="V56">
            <v>74550.866283217052</v>
          </cell>
          <cell r="W56">
            <v>73398.920438164598</v>
          </cell>
          <cell r="X56">
            <v>72117.385726251872</v>
          </cell>
          <cell r="Y56">
            <v>55128.239052228098</v>
          </cell>
          <cell r="Z56">
            <v>37590.62301418007</v>
          </cell>
          <cell r="AA56">
            <v>34587.522885433653</v>
          </cell>
          <cell r="AB56">
            <v>47404.156566162972</v>
          </cell>
          <cell r="AC56">
            <v>61958.107916403547</v>
          </cell>
          <cell r="AD56">
            <v>50480.282983497862</v>
          </cell>
          <cell r="AE56">
            <v>50483.076101450533</v>
          </cell>
          <cell r="AF56">
            <v>33665.372994898629</v>
          </cell>
          <cell r="AG56">
            <v>33661.399612362096</v>
          </cell>
          <cell r="AH56">
            <v>33659.673790501511</v>
          </cell>
          <cell r="AI56">
            <v>33636.926803536393</v>
          </cell>
          <cell r="AJ56">
            <v>33615.105622168587</v>
          </cell>
          <cell r="AK56">
            <v>16293.599999999993</v>
          </cell>
          <cell r="AL56">
            <v>16293.6</v>
          </cell>
          <cell r="AM56">
            <v>16293.600000000002</v>
          </cell>
          <cell r="AN56">
            <v>16293.6</v>
          </cell>
          <cell r="AO56">
            <v>16293.599999999995</v>
          </cell>
          <cell r="AP56">
            <v>16293.6</v>
          </cell>
          <cell r="AQ56">
            <v>16293.599999999989</v>
          </cell>
          <cell r="AR56">
            <v>16293.599999999999</v>
          </cell>
          <cell r="AS56">
            <v>15881.4648219051</v>
          </cell>
          <cell r="AT56">
            <v>24317.433493583871</v>
          </cell>
          <cell r="AU56">
            <v>64129.899971597624</v>
          </cell>
          <cell r="AV56">
            <v>64115.699783154843</v>
          </cell>
          <cell r="AW56">
            <v>64074.355865186866</v>
          </cell>
          <cell r="AX56">
            <v>64011.539631860178</v>
          </cell>
          <cell r="AY56">
            <v>63986.737244007185</v>
          </cell>
          <cell r="AZ56">
            <v>63954.404303499374</v>
          </cell>
        </row>
        <row r="57">
          <cell r="U57">
            <v>74053.195423113837</v>
          </cell>
          <cell r="V57">
            <v>74550.866283217052</v>
          </cell>
          <cell r="W57">
            <v>73398.920438164598</v>
          </cell>
          <cell r="X57">
            <v>72117.385726251872</v>
          </cell>
          <cell r="Y57">
            <v>55128.239052228098</v>
          </cell>
          <cell r="Z57">
            <v>37590.62301418007</v>
          </cell>
          <cell r="AA57">
            <v>34587.522885433653</v>
          </cell>
          <cell r="AB57">
            <v>47404.156566162972</v>
          </cell>
          <cell r="AC57">
            <v>61958.107916403547</v>
          </cell>
          <cell r="AD57">
            <v>50480.282983497862</v>
          </cell>
          <cell r="AE57">
            <v>50483.076101450533</v>
          </cell>
          <cell r="AF57">
            <v>33665.372994898629</v>
          </cell>
          <cell r="AG57">
            <v>33661.399612362096</v>
          </cell>
          <cell r="AH57">
            <v>33659.673790501511</v>
          </cell>
          <cell r="AI57">
            <v>33636.926803536393</v>
          </cell>
          <cell r="AJ57">
            <v>33615.105622168587</v>
          </cell>
          <cell r="AK57">
            <v>16293.599999999993</v>
          </cell>
          <cell r="AL57">
            <v>16293.6</v>
          </cell>
          <cell r="AM57">
            <v>16293.600000000002</v>
          </cell>
          <cell r="AN57">
            <v>16293.6</v>
          </cell>
          <cell r="AO57">
            <v>16293.599999999995</v>
          </cell>
          <cell r="AP57">
            <v>16293.6</v>
          </cell>
          <cell r="AQ57">
            <v>16293.599999999989</v>
          </cell>
          <cell r="AR57">
            <v>16293.599999999999</v>
          </cell>
          <cell r="AS57">
            <v>15881.4648219051</v>
          </cell>
          <cell r="AT57">
            <v>24317.433493583871</v>
          </cell>
          <cell r="AU57">
            <v>64129.899971597624</v>
          </cell>
          <cell r="AV57">
            <v>64115.699783154843</v>
          </cell>
          <cell r="AW57">
            <v>64074.355865186866</v>
          </cell>
          <cell r="AX57">
            <v>64011.539631860178</v>
          </cell>
          <cell r="AY57">
            <v>63986.737244007185</v>
          </cell>
          <cell r="AZ57">
            <v>63954.404303499374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</row>
        <row r="59"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</row>
        <row r="60">
          <cell r="U60">
            <v>115414.84098195347</v>
          </cell>
          <cell r="V60">
            <v>109052.37974221668</v>
          </cell>
          <cell r="W60">
            <v>112482.46889148853</v>
          </cell>
          <cell r="X60">
            <v>104188.32448109658</v>
          </cell>
          <cell r="Y60">
            <v>116647.77949497809</v>
          </cell>
          <cell r="Z60">
            <v>122251.00140836604</v>
          </cell>
          <cell r="AA60">
            <v>119871.15188060221</v>
          </cell>
          <cell r="AB60">
            <v>115430.3455447868</v>
          </cell>
          <cell r="AC60">
            <v>95674.099652945501</v>
          </cell>
          <cell r="AD60">
            <v>103844.33644015386</v>
          </cell>
          <cell r="AE60">
            <v>101527.85950994006</v>
          </cell>
          <cell r="AF60">
            <v>117026.47760030245</v>
          </cell>
          <cell r="AG60">
            <v>108109.91647843804</v>
          </cell>
          <cell r="AH60">
            <v>104203.9450494293</v>
          </cell>
          <cell r="AI60">
            <v>96980.60308843966</v>
          </cell>
          <cell r="AJ60">
            <v>92977.674455757733</v>
          </cell>
          <cell r="AK60">
            <v>106200.26204701442</v>
          </cell>
          <cell r="AL60">
            <v>97433.139401917462</v>
          </cell>
          <cell r="AM60">
            <v>90989.211107753086</v>
          </cell>
          <cell r="AN60">
            <v>88083.38481569344</v>
          </cell>
          <cell r="AO60">
            <v>85858.961662766465</v>
          </cell>
          <cell r="AP60">
            <v>83763.257154024759</v>
          </cell>
          <cell r="AQ60">
            <v>80898.232904000179</v>
          </cell>
          <cell r="AR60">
            <v>80846.341106908352</v>
          </cell>
          <cell r="AS60">
            <v>74360.450322827281</v>
          </cell>
          <cell r="AT60">
            <v>66900.109779132225</v>
          </cell>
          <cell r="AU60">
            <v>41534.913873090089</v>
          </cell>
          <cell r="AV60">
            <v>39636.27688571599</v>
          </cell>
          <cell r="AW60">
            <v>29495.027885713534</v>
          </cell>
          <cell r="AX60">
            <v>19622.683791670162</v>
          </cell>
          <cell r="AY60">
            <v>17887.012503272446</v>
          </cell>
          <cell r="AZ60">
            <v>14254.069234816146</v>
          </cell>
        </row>
        <row r="61">
          <cell r="U61">
            <v>42706.950502230895</v>
          </cell>
          <cell r="V61">
            <v>50228.543525454217</v>
          </cell>
          <cell r="W61">
            <v>51249.820181540745</v>
          </cell>
          <cell r="X61">
            <v>27614.899432757313</v>
          </cell>
          <cell r="Y61">
            <v>27642.735099114776</v>
          </cell>
          <cell r="Z61">
            <v>18886.264727986068</v>
          </cell>
          <cell r="AA61">
            <v>18886.667129639198</v>
          </cell>
          <cell r="AB61">
            <v>15094.577301477439</v>
          </cell>
          <cell r="AC61">
            <v>15072.279918839098</v>
          </cell>
          <cell r="AD61">
            <v>15076.978188285655</v>
          </cell>
          <cell r="AE61">
            <v>15075.697281331479</v>
          </cell>
          <cell r="AF61">
            <v>15100.118159107666</v>
          </cell>
          <cell r="AG61">
            <v>15094.73993459496</v>
          </cell>
          <cell r="AH61">
            <v>10073.522648031894</v>
          </cell>
          <cell r="AI61">
            <v>5036.4703155154484</v>
          </cell>
          <cell r="AJ61">
            <v>0.21277010064201848</v>
          </cell>
          <cell r="AK61">
            <v>0.17730841720168206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</row>
        <row r="65">
          <cell r="U65">
            <v>42706.950502230895</v>
          </cell>
          <cell r="V65">
            <v>50228.543525454217</v>
          </cell>
          <cell r="W65">
            <v>51249.820181540745</v>
          </cell>
          <cell r="X65">
            <v>27614.899432757313</v>
          </cell>
          <cell r="Y65">
            <v>27642.735099114776</v>
          </cell>
          <cell r="Z65">
            <v>18886.264727986068</v>
          </cell>
          <cell r="AA65">
            <v>18886.667129639198</v>
          </cell>
          <cell r="AB65">
            <v>15094.577301477439</v>
          </cell>
          <cell r="AC65">
            <v>15072.279918839098</v>
          </cell>
          <cell r="AD65">
            <v>15076.978188285655</v>
          </cell>
          <cell r="AE65">
            <v>15075.697281331479</v>
          </cell>
          <cell r="AF65">
            <v>15100.118159107666</v>
          </cell>
          <cell r="AG65">
            <v>15094.73993459496</v>
          </cell>
          <cell r="AH65">
            <v>10073.522648031894</v>
          </cell>
          <cell r="AI65">
            <v>5036.4703155154484</v>
          </cell>
          <cell r="AJ65">
            <v>0.21277010064201848</v>
          </cell>
          <cell r="AK65">
            <v>0.17730841720168206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U71">
            <v>64960.093380541381</v>
          </cell>
          <cell r="V71">
            <v>51095.550722150983</v>
          </cell>
          <cell r="W71">
            <v>52889.102531152144</v>
          </cell>
          <cell r="X71">
            <v>70842.848344334634</v>
          </cell>
          <cell r="Y71">
            <v>83923.258977229299</v>
          </cell>
          <cell r="Z71">
            <v>98269.667049384545</v>
          </cell>
          <cell r="AA71">
            <v>96777.784091066133</v>
          </cell>
          <cell r="AB71">
            <v>93332.610407273198</v>
          </cell>
          <cell r="AC71">
            <v>69839.749924908872</v>
          </cell>
          <cell r="AD71">
            <v>80265.73994799162</v>
          </cell>
          <cell r="AE71">
            <v>77476.00768299296</v>
          </cell>
          <cell r="AF71">
            <v>96004.828621326233</v>
          </cell>
          <cell r="AG71">
            <v>84637.148403147105</v>
          </cell>
          <cell r="AH71">
            <v>88940.209915022817</v>
          </cell>
          <cell r="AI71">
            <v>87955.952310027249</v>
          </cell>
          <cell r="AJ71">
            <v>88458.41968236657</v>
          </cell>
          <cell r="AK71">
            <v>100983.89004668918</v>
          </cell>
          <cell r="AL71">
            <v>91219.915480334472</v>
          </cell>
          <cell r="AM71">
            <v>83941.35684014541</v>
          </cell>
          <cell r="AN71">
            <v>80145.041664377612</v>
          </cell>
          <cell r="AO71">
            <v>77411.228505052015</v>
          </cell>
          <cell r="AP71">
            <v>75582.158682821857</v>
          </cell>
          <cell r="AQ71">
            <v>72306.393392137383</v>
          </cell>
          <cell r="AR71">
            <v>72244.939236751146</v>
          </cell>
          <cell r="AS71">
            <v>64321.219734517828</v>
          </cell>
          <cell r="AT71">
            <v>56103.128533128147</v>
          </cell>
          <cell r="AU71">
            <v>30271.83447632059</v>
          </cell>
          <cell r="AV71">
            <v>30099.155050463902</v>
          </cell>
          <cell r="AW71">
            <v>19985.789324021698</v>
          </cell>
          <cell r="AX71">
            <v>11905.663648542099</v>
          </cell>
          <cell r="AY71">
            <v>10453.854829497664</v>
          </cell>
          <cell r="AZ71">
            <v>7984.9835942881728</v>
          </cell>
        </row>
        <row r="72">
          <cell r="U72">
            <v>64671.726103983267</v>
          </cell>
          <cell r="V72">
            <v>50961.761731634382</v>
          </cell>
          <cell r="W72">
            <v>52783.478021814015</v>
          </cell>
          <cell r="X72">
            <v>70738.348610077766</v>
          </cell>
          <cell r="Y72">
            <v>81155.563415810306</v>
          </cell>
          <cell r="Z72">
            <v>92362.96599544691</v>
          </cell>
          <cell r="AA72">
            <v>92560.325352447835</v>
          </cell>
          <cell r="AB72">
            <v>87364.524206121583</v>
          </cell>
          <cell r="AC72">
            <v>63881.623872948214</v>
          </cell>
          <cell r="AD72">
            <v>75760.503261964623</v>
          </cell>
          <cell r="AE72">
            <v>73215.95466826277</v>
          </cell>
          <cell r="AF72">
            <v>90027.063954906451</v>
          </cell>
          <cell r="AG72">
            <v>78660.717794366414</v>
          </cell>
          <cell r="AH72">
            <v>82903.65638670171</v>
          </cell>
          <cell r="AI72">
            <v>81955.177160566906</v>
          </cell>
          <cell r="AJ72">
            <v>82470.331417464273</v>
          </cell>
          <cell r="AK72">
            <v>95237.048917028282</v>
          </cell>
          <cell r="AL72">
            <v>87450.486494867451</v>
          </cell>
          <cell r="AM72">
            <v>77966.58086934239</v>
          </cell>
          <cell r="AN72">
            <v>74172.494218896391</v>
          </cell>
          <cell r="AO72">
            <v>71420.714494487664</v>
          </cell>
          <cell r="AP72">
            <v>69695.523883761445</v>
          </cell>
          <cell r="AQ72">
            <v>66423.894794090491</v>
          </cell>
          <cell r="AR72">
            <v>66365.364399628001</v>
          </cell>
          <cell r="AS72">
            <v>58444.972473345435</v>
          </cell>
          <cell r="AT72">
            <v>50230.53875581266</v>
          </cell>
          <cell r="AU72">
            <v>24430.510377466544</v>
          </cell>
          <cell r="AV72">
            <v>24264.521054056368</v>
          </cell>
          <cell r="AW72">
            <v>14162.954133816702</v>
          </cell>
          <cell r="AX72">
            <v>9002.9858031412496</v>
          </cell>
          <cell r="AY72">
            <v>7554.8377823415949</v>
          </cell>
          <cell r="AZ72">
            <v>5090.6537353010262</v>
          </cell>
        </row>
        <row r="73">
          <cell r="U73">
            <v>90.042997481874679</v>
          </cell>
          <cell r="V73">
            <v>86.89578265980947</v>
          </cell>
          <cell r="W73">
            <v>68.239862135320521</v>
          </cell>
          <cell r="X73">
            <v>74.044280657787127</v>
          </cell>
          <cell r="Y73">
            <v>50.618134597143893</v>
          </cell>
          <cell r="Z73">
            <v>29.373912889445435</v>
          </cell>
          <cell r="AA73">
            <v>21.53740834265173</v>
          </cell>
          <cell r="AB73">
            <v>19.061418205457937</v>
          </cell>
          <cell r="AC73">
            <v>11.848157693499388</v>
          </cell>
          <cell r="AD73">
            <v>10.338699369848996</v>
          </cell>
          <cell r="AE73">
            <v>7.5736838662013781</v>
          </cell>
          <cell r="AF73">
            <v>5.5078262499594466</v>
          </cell>
          <cell r="AG73">
            <v>3.7971949248178989</v>
          </cell>
          <cell r="AH73">
            <v>25.775282344780194</v>
          </cell>
          <cell r="AI73">
            <v>2.1963497878337273</v>
          </cell>
          <cell r="AJ73">
            <v>2.0912537200812666</v>
          </cell>
          <cell r="AK73">
            <v>2.0075178118722632</v>
          </cell>
          <cell r="AL73">
            <v>1.9249507173744813</v>
          </cell>
          <cell r="AM73">
            <v>1.8650562028790827</v>
          </cell>
          <cell r="AN73">
            <v>1.8087833538583462</v>
          </cell>
          <cell r="AO73">
            <v>1.7478998029445911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U74">
            <v>142.4649954745731</v>
          </cell>
          <cell r="V74">
            <v>6.2953236988586188</v>
          </cell>
          <cell r="W74">
            <v>3.7100880501935647</v>
          </cell>
          <cell r="X74">
            <v>8.0849612184486794</v>
          </cell>
          <cell r="Y74">
            <v>2699.174651953786</v>
          </cell>
          <cell r="Z74">
            <v>5862.3427535508508</v>
          </cell>
          <cell r="AA74">
            <v>4185.6743006233946</v>
          </cell>
          <cell r="AB74">
            <v>5940.5698970711719</v>
          </cell>
          <cell r="AC74">
            <v>5938.0473425298096</v>
          </cell>
          <cell r="AD74">
            <v>4487.3610212019748</v>
          </cell>
          <cell r="AE74">
            <v>4245.4936366563725</v>
          </cell>
          <cell r="AF74">
            <v>5966.2699485101857</v>
          </cell>
          <cell r="AG74">
            <v>5967.7047040699053</v>
          </cell>
          <cell r="AH74">
            <v>6006.92455663283</v>
          </cell>
          <cell r="AI74">
            <v>5995.37799175891</v>
          </cell>
          <cell r="AJ74">
            <v>5984.261395073926</v>
          </cell>
          <cell r="AK74">
            <v>5743.3509254023156</v>
          </cell>
          <cell r="AL74">
            <v>3766.1909433674259</v>
          </cell>
          <cell r="AM74">
            <v>5972.9109146001392</v>
          </cell>
          <cell r="AN74">
            <v>5970.7386621273572</v>
          </cell>
          <cell r="AO74">
            <v>5988.766110761414</v>
          </cell>
          <cell r="AP74">
            <v>5886.6347990604127</v>
          </cell>
          <cell r="AQ74">
            <v>5882.4985980468891</v>
          </cell>
          <cell r="AR74">
            <v>5879.5748371231384</v>
          </cell>
          <cell r="AS74">
            <v>5876.2472611723906</v>
          </cell>
          <cell r="AT74">
            <v>5872.5897773154838</v>
          </cell>
          <cell r="AU74">
            <v>5841.3240988540474</v>
          </cell>
          <cell r="AV74">
            <v>5834.633996407536</v>
          </cell>
          <cell r="AW74">
            <v>5822.8351902049963</v>
          </cell>
          <cell r="AX74">
            <v>2902.6778454008486</v>
          </cell>
          <cell r="AY74">
            <v>2899.0170471560691</v>
          </cell>
          <cell r="AZ74">
            <v>2894.3298589871461</v>
          </cell>
        </row>
        <row r="75">
          <cell r="U75">
            <v>55.859283601659214</v>
          </cell>
          <cell r="V75">
            <v>40.597884157925613</v>
          </cell>
          <cell r="W75">
            <v>33.674559152611323</v>
          </cell>
          <cell r="X75">
            <v>22.370492380620743</v>
          </cell>
          <cell r="Y75">
            <v>17.902774868065357</v>
          </cell>
          <cell r="Z75">
            <v>14.984387497329076</v>
          </cell>
          <cell r="AA75">
            <v>10.247029652256057</v>
          </cell>
          <cell r="AB75">
            <v>8.454885874996398</v>
          </cell>
          <cell r="AC75">
            <v>8.2305517373420436</v>
          </cell>
          <cell r="AD75">
            <v>7.5369654551721146</v>
          </cell>
          <cell r="AE75">
            <v>6.9856942076178425</v>
          </cell>
          <cell r="AF75">
            <v>5.9868916596275774</v>
          </cell>
          <cell r="AG75">
            <v>4.9287097859596036</v>
          </cell>
          <cell r="AH75">
            <v>3.853689343498381</v>
          </cell>
          <cell r="AI75">
            <v>3.2008079135996601</v>
          </cell>
          <cell r="AJ75">
            <v>1.7356161082793222</v>
          </cell>
          <cell r="AK75">
            <v>1.4826864467075878</v>
          </cell>
          <cell r="AL75">
            <v>1.3130913822089945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U76">
            <v>345.82807236945496</v>
          </cell>
          <cell r="V76">
            <v>410.6733862534245</v>
          </cell>
          <cell r="W76">
            <v>455.80446699866644</v>
          </cell>
          <cell r="X76">
            <v>466.92018238517892</v>
          </cell>
          <cell r="Y76">
            <v>468.00533807255118</v>
          </cell>
          <cell r="Z76">
            <v>475.59571920259128</v>
          </cell>
          <cell r="AA76">
            <v>483.16573058536335</v>
          </cell>
          <cell r="AB76">
            <v>494.92297337870127</v>
          </cell>
          <cell r="AC76">
            <v>511.0476204584017</v>
          </cell>
          <cell r="AD76">
            <v>488.89902020823973</v>
          </cell>
          <cell r="AE76">
            <v>520.79517678208231</v>
          </cell>
          <cell r="AF76">
            <v>570.88644313044517</v>
          </cell>
          <cell r="AG76">
            <v>580.32884006425854</v>
          </cell>
          <cell r="AH76">
            <v>597.87337051408315</v>
          </cell>
          <cell r="AI76">
            <v>602.35702308965642</v>
          </cell>
          <cell r="AJ76">
            <v>607.62407333462625</v>
          </cell>
          <cell r="AK76">
            <v>620.08464240981698</v>
          </cell>
          <cell r="AL76">
            <v>622.61425640854918</v>
          </cell>
          <cell r="AM76">
            <v>625.72924103369087</v>
          </cell>
          <cell r="AN76">
            <v>598.66842643407381</v>
          </cell>
          <cell r="AO76">
            <v>594.88361193332048</v>
          </cell>
          <cell r="AP76">
            <v>591.61652209576118</v>
          </cell>
          <cell r="AQ76">
            <v>587.43489899061888</v>
          </cell>
          <cell r="AR76">
            <v>584.91173254128068</v>
          </cell>
          <cell r="AS76">
            <v>581.50787830406421</v>
          </cell>
          <cell r="AT76">
            <v>574.69251644987241</v>
          </cell>
          <cell r="AU76">
            <v>565.95953117857357</v>
          </cell>
          <cell r="AV76">
            <v>555.47162943691455</v>
          </cell>
          <cell r="AW76">
            <v>545.79600532326231</v>
          </cell>
          <cell r="AX76">
            <v>547.72306153302452</v>
          </cell>
          <cell r="AY76">
            <v>532.46874857918272</v>
          </cell>
          <cell r="AZ76">
            <v>512.18195539877513</v>
          </cell>
        </row>
        <row r="77"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</row>
        <row r="78">
          <cell r="U78">
            <v>167.66404146987287</v>
          </cell>
          <cell r="V78">
            <v>80.374589068764678</v>
          </cell>
          <cell r="W78">
            <v>49.434163927953264</v>
          </cell>
          <cell r="X78">
            <v>36.494711476467629</v>
          </cell>
          <cell r="Y78">
            <v>50.67354353196064</v>
          </cell>
          <cell r="Z78">
            <v>51.487188611572485</v>
          </cell>
          <cell r="AA78">
            <v>52.390044510172416</v>
          </cell>
          <cell r="AB78">
            <v>44.205062176480915</v>
          </cell>
          <cell r="AC78">
            <v>44.814345624768727</v>
          </cell>
          <cell r="AD78">
            <v>44.896361848797156</v>
          </cell>
          <cell r="AE78">
            <v>44.544049667098179</v>
          </cell>
          <cell r="AF78">
            <v>42.025919127137861</v>
          </cell>
          <cell r="AG78">
            <v>42.419549657506444</v>
          </cell>
          <cell r="AH78">
            <v>42.711628263251477</v>
          </cell>
          <cell r="AI78">
            <v>4.6215130245258109</v>
          </cell>
          <cell r="AJ78">
            <v>39.881833603150227</v>
          </cell>
          <cell r="AK78">
            <v>40.291730752777539</v>
          </cell>
          <cell r="AL78">
            <v>42.693162571904431</v>
          </cell>
          <cell r="AM78">
            <v>5.4536611697521353</v>
          </cell>
          <cell r="AN78">
            <v>5.2891122134568969</v>
          </cell>
          <cell r="AO78">
            <v>5.1110809793405165</v>
          </cell>
          <cell r="AP78">
            <v>4.9342343431309557</v>
          </cell>
          <cell r="AQ78">
            <v>4.7583971226936308</v>
          </cell>
          <cell r="AR78">
            <v>4.5855218969039244</v>
          </cell>
          <cell r="AS78">
            <v>4.4021715734222431</v>
          </cell>
          <cell r="AT78">
            <v>4.2173003763751034</v>
          </cell>
          <cell r="AU78">
            <v>4.0375255474453109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33.987474378014419</v>
          </cell>
          <cell r="Z79">
            <v>36.626169123491451</v>
          </cell>
          <cell r="AA79">
            <v>38.205591321709498</v>
          </cell>
          <cell r="AB79">
            <v>37.604264567093637</v>
          </cell>
          <cell r="AC79">
            <v>39.045152394365296</v>
          </cell>
          <cell r="AD79">
            <v>39.400744070440034</v>
          </cell>
          <cell r="AE79">
            <v>39.783442653754719</v>
          </cell>
          <cell r="AF79">
            <v>40.126905078174175</v>
          </cell>
          <cell r="AG79">
            <v>40.575590103834429</v>
          </cell>
          <cell r="AH79">
            <v>40.917457777427664</v>
          </cell>
          <cell r="AI79">
            <v>4.6215130245258109</v>
          </cell>
          <cell r="AJ79">
            <v>39.881833603150227</v>
          </cell>
          <cell r="AK79">
            <v>40.291730752777539</v>
          </cell>
          <cell r="AL79">
            <v>42.693162571904431</v>
          </cell>
          <cell r="AM79">
            <v>5.4536611697521353</v>
          </cell>
          <cell r="AN79">
            <v>5.2891122134568969</v>
          </cell>
          <cell r="AO79">
            <v>5.1110809793405165</v>
          </cell>
          <cell r="AP79">
            <v>4.9342343431309557</v>
          </cell>
          <cell r="AQ79">
            <v>4.7583971226936308</v>
          </cell>
          <cell r="AR79">
            <v>4.5855218969039244</v>
          </cell>
          <cell r="AS79">
            <v>4.4021715734222431</v>
          </cell>
          <cell r="AT79">
            <v>4.2173003763751034</v>
          </cell>
          <cell r="AU79">
            <v>4.0375255474453109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</row>
        <row r="80">
          <cell r="U80">
            <v>143.59104079700634</v>
          </cell>
          <cell r="V80">
            <v>61.420016555841251</v>
          </cell>
          <cell r="W80">
            <v>32.050180924136477</v>
          </cell>
          <cell r="X80">
            <v>20.759791463892601</v>
          </cell>
          <cell r="Y80">
            <v>1.280679679283103</v>
          </cell>
          <cell r="Z80">
            <v>1.2608003600234692</v>
          </cell>
          <cell r="AA80">
            <v>1.2537983127120538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</row>
        <row r="82">
          <cell r="U82">
            <v>24.073000672866534</v>
          </cell>
          <cell r="V82">
            <v>18.954572512923423</v>
          </cell>
          <cell r="W82">
            <v>17.383983003816784</v>
          </cell>
          <cell r="X82">
            <v>15.734920012575028</v>
          </cell>
          <cell r="Y82">
            <v>15.405389474663119</v>
          </cell>
          <cell r="Z82">
            <v>13.600219128057567</v>
          </cell>
          <cell r="AA82">
            <v>12.930654875750864</v>
          </cell>
          <cell r="AB82">
            <v>6.6007976093872811</v>
          </cell>
          <cell r="AC82">
            <v>5.7691932304034328</v>
          </cell>
          <cell r="AD82">
            <v>5.4956177783571212</v>
          </cell>
          <cell r="AE82">
            <v>4.7606070133434626</v>
          </cell>
          <cell r="AF82">
            <v>1.8990140489636829</v>
          </cell>
          <cell r="AG82">
            <v>1.8439595536720119</v>
          </cell>
          <cell r="AH82">
            <v>1.7941704858238141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</row>
        <row r="83">
          <cell r="U83">
            <v>23.834315325042812</v>
          </cell>
          <cell r="V83">
            <v>16.755004116298895</v>
          </cell>
          <cell r="W83">
            <v>15.050148576163357</v>
          </cell>
          <cell r="X83">
            <v>1.9369366843040943</v>
          </cell>
          <cell r="Y83">
            <v>1.6948195987660826</v>
          </cell>
          <cell r="Z83">
            <v>1.4527025132280718</v>
          </cell>
          <cell r="AA83">
            <v>0.98486816883666595</v>
          </cell>
          <cell r="AB83">
            <v>1.9935626688490184</v>
          </cell>
          <cell r="AC83">
            <v>3.5395949252510128</v>
          </cell>
          <cell r="AD83">
            <v>3.726999163999603</v>
          </cell>
          <cell r="AE83">
            <v>6.1240651476370891</v>
          </cell>
          <cell r="AF83">
            <v>5.9730768426277114</v>
          </cell>
          <cell r="AG83">
            <v>5.7999108088699876</v>
          </cell>
          <cell r="AH83">
            <v>5.6433064233772194</v>
          </cell>
          <cell r="AI83">
            <v>5.2112615230889494</v>
          </cell>
          <cell r="AJ83">
            <v>1.4499543539805091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</row>
        <row r="85"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</row>
        <row r="86">
          <cell r="U86">
            <v>23.834315325042812</v>
          </cell>
          <cell r="V86">
            <v>16.755004116298895</v>
          </cell>
          <cell r="W86">
            <v>15.050148576163357</v>
          </cell>
          <cell r="X86">
            <v>1.9369366843040943</v>
          </cell>
          <cell r="Y86">
            <v>1.6948195987660826</v>
          </cell>
          <cell r="Z86">
            <v>1.4527025132280718</v>
          </cell>
          <cell r="AA86">
            <v>0.98486816883666595</v>
          </cell>
          <cell r="AB86">
            <v>1.9935626688490184</v>
          </cell>
          <cell r="AC86">
            <v>3.5395949252510128</v>
          </cell>
          <cell r="AD86">
            <v>3.726999163999603</v>
          </cell>
          <cell r="AE86">
            <v>6.1240651476370891</v>
          </cell>
          <cell r="AF86">
            <v>5.9730768426277114</v>
          </cell>
          <cell r="AG86">
            <v>5.7999108088699876</v>
          </cell>
          <cell r="AH86">
            <v>5.6433064233772194</v>
          </cell>
          <cell r="AI86">
            <v>5.2112615230889494</v>
          </cell>
          <cell r="AJ86">
            <v>1.4499543539805091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</row>
        <row r="87">
          <cell r="U87">
            <v>7210.4706700168372</v>
          </cell>
          <cell r="V87">
            <v>7220.4825151729683</v>
          </cell>
          <cell r="W87">
            <v>7823.2573992928519</v>
          </cell>
          <cell r="X87">
            <v>5225.2248734586829</v>
          </cell>
          <cell r="Y87">
            <v>4561.4117174307567</v>
          </cell>
          <cell r="Z87">
            <v>4566.534020668023</v>
          </cell>
          <cell r="AA87">
            <v>3670.1600166325047</v>
          </cell>
          <cell r="AB87">
            <v>6462.0362378121317</v>
          </cell>
          <cell r="AC87">
            <v>10202.668248189126</v>
          </cell>
          <cell r="AD87">
            <v>7964.0959226555424</v>
          </cell>
          <cell r="AE87">
            <v>8404.6912540188023</v>
          </cell>
          <cell r="AF87">
            <v>5302.6453807683629</v>
          </cell>
          <cell r="AG87">
            <v>7749.4798401653188</v>
          </cell>
          <cell r="AH87">
            <v>4543.9841811738861</v>
          </cell>
          <cell r="AI87">
            <v>3375.9906652596956</v>
          </cell>
          <cell r="AJ87">
            <v>3870.0861419987614</v>
          </cell>
          <cell r="AK87">
            <v>4555.818318745447</v>
          </cell>
          <cell r="AL87">
            <v>5547.9165026025476</v>
          </cell>
          <cell r="AM87">
            <v>6416.6713654042296</v>
          </cell>
          <cell r="AN87">
            <v>7334.3856126682986</v>
          </cell>
          <cell r="AO87">
            <v>7847.7384648017942</v>
          </cell>
          <cell r="AP87">
            <v>7584.5477147640077</v>
          </cell>
          <cell r="AQ87">
            <v>7999.6462157494816</v>
          </cell>
          <cell r="AR87">
            <v>8011.9046157190205</v>
          </cell>
          <cell r="AS87">
            <v>9453.3205384319681</v>
          </cell>
          <cell r="AT87">
            <v>10218.071429177824</v>
          </cell>
          <cell r="AU87">
            <v>10693.082340043478</v>
          </cell>
          <cell r="AV87">
            <v>8981.6502058151727</v>
          </cell>
          <cell r="AW87">
            <v>8963.4425563685709</v>
          </cell>
          <cell r="AX87">
            <v>7169.2970815950375</v>
          </cell>
          <cell r="AY87">
            <v>6900.6889251955981</v>
          </cell>
          <cell r="AZ87">
            <v>5756.9036851291994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</row>
        <row r="89">
          <cell r="U89">
            <v>4327.3506160856004</v>
          </cell>
          <cell r="V89">
            <v>3985.6812995089444</v>
          </cell>
          <cell r="W89">
            <v>4398.6222278801542</v>
          </cell>
          <cell r="X89">
            <v>3243.1066937016853</v>
          </cell>
          <cell r="Y89">
            <v>3074.6412145275358</v>
          </cell>
          <cell r="Z89">
            <v>3012.2054951541118</v>
          </cell>
          <cell r="AA89">
            <v>3034.4798213314875</v>
          </cell>
          <cell r="AB89">
            <v>3644.6941736580529</v>
          </cell>
          <cell r="AC89">
            <v>5510.5145755462072</v>
          </cell>
          <cell r="AD89">
            <v>4186.4910202742303</v>
          </cell>
          <cell r="AE89">
            <v>4830.4731069157278</v>
          </cell>
          <cell r="AF89">
            <v>3630.2286941054736</v>
          </cell>
          <cell r="AG89">
            <v>4165.7180073011068</v>
          </cell>
          <cell r="AH89">
            <v>3130.4164510237802</v>
          </cell>
          <cell r="AI89">
            <v>1938.4538479846738</v>
          </cell>
          <cell r="AJ89">
            <v>2068.2844866729047</v>
          </cell>
          <cell r="AK89">
            <v>2441.3590070060309</v>
          </cell>
          <cell r="AL89">
            <v>2979.8175495562696</v>
          </cell>
          <cell r="AM89">
            <v>3569.5133716320574</v>
          </cell>
          <cell r="AN89">
            <v>4090.7038113841268</v>
          </cell>
          <cell r="AO89">
            <v>4127.5224719480784</v>
          </cell>
          <cell r="AP89">
            <v>3923.8069190505798</v>
          </cell>
          <cell r="AQ89">
            <v>4344.4890499837857</v>
          </cell>
          <cell r="AR89">
            <v>4036.4374181971384</v>
          </cell>
          <cell r="AS89">
            <v>4410.2431004462951</v>
          </cell>
          <cell r="AT89">
            <v>4902.256374660501</v>
          </cell>
          <cell r="AU89">
            <v>4929.4468216118421</v>
          </cell>
          <cell r="AV89">
            <v>3223.2630801382024</v>
          </cell>
          <cell r="AW89">
            <v>3216.7345512711004</v>
          </cell>
          <cell r="AX89">
            <v>3207.0708915021723</v>
          </cell>
          <cell r="AY89">
            <v>3066.3640684768884</v>
          </cell>
          <cell r="AZ89">
            <v>2788.5387720193125</v>
          </cell>
        </row>
        <row r="90">
          <cell r="U90">
            <v>2883.1200539312372</v>
          </cell>
          <cell r="V90">
            <v>3234.8012156640239</v>
          </cell>
          <cell r="W90">
            <v>3424.6351714126972</v>
          </cell>
          <cell r="X90">
            <v>1982.1181797569977</v>
          </cell>
          <cell r="Y90">
            <v>1486.7705029032209</v>
          </cell>
          <cell r="Z90">
            <v>1554.328525513911</v>
          </cell>
          <cell r="AA90">
            <v>635.68019530101719</v>
          </cell>
          <cell r="AB90">
            <v>2817.3420641540793</v>
          </cell>
          <cell r="AC90">
            <v>4692.1536726429176</v>
          </cell>
          <cell r="AD90">
            <v>3777.6049023813125</v>
          </cell>
          <cell r="AE90">
            <v>3574.2181471030735</v>
          </cell>
          <cell r="AF90">
            <v>1672.4166866628893</v>
          </cell>
          <cell r="AG90">
            <v>3583.7618328642125</v>
          </cell>
          <cell r="AH90">
            <v>1413.5677301501062</v>
          </cell>
          <cell r="AI90">
            <v>1437.5368172750216</v>
          </cell>
          <cell r="AJ90">
            <v>1801.8016553258565</v>
          </cell>
          <cell r="AK90">
            <v>2114.4593117394156</v>
          </cell>
          <cell r="AL90">
            <v>2568.0989530462775</v>
          </cell>
          <cell r="AM90">
            <v>2847.1579937721722</v>
          </cell>
          <cell r="AN90">
            <v>3243.6818012841718</v>
          </cell>
          <cell r="AO90">
            <v>3720.2159928537162</v>
          </cell>
          <cell r="AP90">
            <v>3660.7407957134278</v>
          </cell>
          <cell r="AQ90">
            <v>3655.1571657656959</v>
          </cell>
          <cell r="AR90">
            <v>3975.4671975218821</v>
          </cell>
          <cell r="AS90">
            <v>5043.077437985673</v>
          </cell>
          <cell r="AT90">
            <v>5315.8150545173221</v>
          </cell>
          <cell r="AU90">
            <v>5763.6355184316362</v>
          </cell>
          <cell r="AV90">
            <v>5758.3871256769708</v>
          </cell>
          <cell r="AW90">
            <v>5746.708005097471</v>
          </cell>
          <cell r="AX90">
            <v>3962.2261900928647</v>
          </cell>
          <cell r="AY90">
            <v>3834.3248567187093</v>
          </cell>
          <cell r="AZ90">
            <v>2968.3649131098869</v>
          </cell>
        </row>
        <row r="91"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</row>
        <row r="93"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</row>
        <row r="94">
          <cell r="U94">
            <v>79722.958343209131</v>
          </cell>
          <cell r="V94">
            <v>92279.03845883935</v>
          </cell>
          <cell r="W94">
            <v>95066.274437041473</v>
          </cell>
          <cell r="X94">
            <v>97932.274691560582</v>
          </cell>
          <cell r="Y94">
            <v>107338.45939618073</v>
          </cell>
          <cell r="Z94">
            <v>117277.65787646928</v>
          </cell>
          <cell r="AA94">
            <v>122590.5124835059</v>
          </cell>
          <cell r="AB94">
            <v>128240.44178042444</v>
          </cell>
          <cell r="AC94">
            <v>134503.96274713113</v>
          </cell>
          <cell r="AD94">
            <v>140825.60126552059</v>
          </cell>
          <cell r="AE94">
            <v>147507.14311791182</v>
          </cell>
          <cell r="AF94">
            <v>154195.53733361105</v>
          </cell>
          <cell r="AG94">
            <v>163471.01478558333</v>
          </cell>
          <cell r="AH94">
            <v>171759.64154129464</v>
          </cell>
          <cell r="AI94">
            <v>180184.14168315896</v>
          </cell>
          <cell r="AJ94">
            <v>189152.52487038804</v>
          </cell>
          <cell r="AK94">
            <v>208898.67182952288</v>
          </cell>
          <cell r="AL94">
            <v>229302.34198587781</v>
          </cell>
          <cell r="AM94">
            <v>242056.84243778975</v>
          </cell>
          <cell r="AN94">
            <v>250822.99769030139</v>
          </cell>
          <cell r="AO94">
            <v>258872.17025562227</v>
          </cell>
          <cell r="AP94">
            <v>266812.66511142824</v>
          </cell>
          <cell r="AQ94">
            <v>274965.01490997826</v>
          </cell>
          <cell r="AR94">
            <v>283760.22798348556</v>
          </cell>
          <cell r="AS94">
            <v>292401.48191035952</v>
          </cell>
          <cell r="AT94">
            <v>300805.75435266527</v>
          </cell>
          <cell r="AU94">
            <v>294276.26612953015</v>
          </cell>
          <cell r="AV94">
            <v>296906.70435908495</v>
          </cell>
          <cell r="AW94">
            <v>306077.7706799506</v>
          </cell>
          <cell r="AX94">
            <v>314351.2529106767</v>
          </cell>
          <cell r="AY94">
            <v>323347.09281979391</v>
          </cell>
          <cell r="AZ94">
            <v>332025.10082886822</v>
          </cell>
        </row>
        <row r="95">
          <cell r="U95">
            <v>46982.500587998409</v>
          </cell>
          <cell r="V95">
            <v>33476.112385786466</v>
          </cell>
          <cell r="W95">
            <v>36273.361455175807</v>
          </cell>
          <cell r="X95">
            <v>39153.582863303607</v>
          </cell>
          <cell r="Y95">
            <v>46992.130226105037</v>
          </cell>
          <cell r="Z95">
            <v>54261.404263305252</v>
          </cell>
          <cell r="AA95">
            <v>58174.108866161056</v>
          </cell>
          <cell r="AB95">
            <v>62291.10423358978</v>
          </cell>
          <cell r="AC95">
            <v>66822.813925584167</v>
          </cell>
          <cell r="AD95">
            <v>71198.322719912452</v>
          </cell>
          <cell r="AE95">
            <v>75833.927612948042</v>
          </cell>
          <cell r="AF95">
            <v>80329.95363051795</v>
          </cell>
          <cell r="AG95">
            <v>86479.296898407396</v>
          </cell>
          <cell r="AH95">
            <v>91615.947842354508</v>
          </cell>
          <cell r="AI95">
            <v>96689.787233516574</v>
          </cell>
          <cell r="AJ95">
            <v>102495.23682929239</v>
          </cell>
          <cell r="AK95">
            <v>113739.53773424473</v>
          </cell>
          <cell r="AL95">
            <v>127062.37582327076</v>
          </cell>
          <cell r="AM95">
            <v>133906.14130451967</v>
          </cell>
          <cell r="AN95">
            <v>138648.32768547136</v>
          </cell>
          <cell r="AO95">
            <v>142834.45366578118</v>
          </cell>
          <cell r="AP95">
            <v>147102.75512412313</v>
          </cell>
          <cell r="AQ95">
            <v>151646.45802139674</v>
          </cell>
          <cell r="AR95">
            <v>156283.07660366318</v>
          </cell>
          <cell r="AS95">
            <v>160761.96944224334</v>
          </cell>
          <cell r="AT95">
            <v>164770.64555327673</v>
          </cell>
          <cell r="AU95">
            <v>151584.97902925953</v>
          </cell>
          <cell r="AV95">
            <v>150255.53583786002</v>
          </cell>
          <cell r="AW95">
            <v>155798.55413837946</v>
          </cell>
          <cell r="AX95">
            <v>160547.37668014335</v>
          </cell>
          <cell r="AY95">
            <v>165826.63640026696</v>
          </cell>
          <cell r="AZ95">
            <v>170961.27191777327</v>
          </cell>
        </row>
        <row r="96">
          <cell r="U96">
            <v>32740.457755210718</v>
          </cell>
          <cell r="V96">
            <v>58802.926073052891</v>
          </cell>
          <cell r="W96">
            <v>58792.912981865666</v>
          </cell>
          <cell r="X96">
            <v>58778.691828256975</v>
          </cell>
          <cell r="Y96">
            <v>60346.329170075689</v>
          </cell>
          <cell r="Z96">
            <v>63016.253613164023</v>
          </cell>
          <cell r="AA96">
            <v>64416.40361734484</v>
          </cell>
          <cell r="AB96">
            <v>65949.337546834664</v>
          </cell>
          <cell r="AC96">
            <v>67681.148821546944</v>
          </cell>
          <cell r="AD96">
            <v>69627.278545608133</v>
          </cell>
          <cell r="AE96">
            <v>71673.21550496378</v>
          </cell>
          <cell r="AF96">
            <v>73865.5837030931</v>
          </cell>
          <cell r="AG96">
            <v>76991.717887175939</v>
          </cell>
          <cell r="AH96">
            <v>80143.693698940129</v>
          </cell>
          <cell r="AI96">
            <v>83494.354449642386</v>
          </cell>
          <cell r="AJ96">
            <v>86657.288041095657</v>
          </cell>
          <cell r="AK96">
            <v>95159.134095278147</v>
          </cell>
          <cell r="AL96">
            <v>102239.96616260704</v>
          </cell>
          <cell r="AM96">
            <v>108150.70113327008</v>
          </cell>
          <cell r="AN96">
            <v>112174.67000483004</v>
          </cell>
          <cell r="AO96">
            <v>116037.71658984109</v>
          </cell>
          <cell r="AP96">
            <v>119709.90998730512</v>
          </cell>
          <cell r="AQ96">
            <v>123318.5568885815</v>
          </cell>
          <cell r="AR96">
            <v>127477.15137982235</v>
          </cell>
          <cell r="AS96">
            <v>131639.51246811618</v>
          </cell>
          <cell r="AT96">
            <v>136035.10879938854</v>
          </cell>
          <cell r="AU96">
            <v>142691.28710027059</v>
          </cell>
          <cell r="AV96">
            <v>146651.16852122493</v>
          </cell>
          <cell r="AW96">
            <v>150279.21654157111</v>
          </cell>
          <cell r="AX96">
            <v>153803.87623053335</v>
          </cell>
          <cell r="AY96">
            <v>157520.45641952695</v>
          </cell>
          <cell r="AZ96">
            <v>161063.82891109493</v>
          </cell>
        </row>
        <row r="97">
          <cell r="U97">
            <v>12165.950206116959</v>
          </cell>
          <cell r="V97">
            <v>13174.068020870882</v>
          </cell>
          <cell r="W97">
            <v>13173.87988017399</v>
          </cell>
          <cell r="X97">
            <v>13173.777255289933</v>
          </cell>
          <cell r="Y97">
            <v>13330.464978575379</v>
          </cell>
          <cell r="Z97">
            <v>13544.844131207597</v>
          </cell>
          <cell r="AA97">
            <v>13670.539485128669</v>
          </cell>
          <cell r="AB97">
            <v>13810.42304995536</v>
          </cell>
          <cell r="AC97">
            <v>13957.234066501334</v>
          </cell>
          <cell r="AD97">
            <v>14105.8787139551</v>
          </cell>
          <cell r="AE97">
            <v>14292.106742159987</v>
          </cell>
          <cell r="AF97">
            <v>14505.823540126934</v>
          </cell>
          <cell r="AG97">
            <v>14857.821739102146</v>
          </cell>
          <cell r="AH97">
            <v>15236.20544310578</v>
          </cell>
          <cell r="AI97">
            <v>15718.3756397209</v>
          </cell>
          <cell r="AJ97">
            <v>16206.444621620194</v>
          </cell>
          <cell r="AK97">
            <v>17666.556619492811</v>
          </cell>
          <cell r="AL97">
            <v>19014.76040258888</v>
          </cell>
          <cell r="AM97">
            <v>20086.694583271285</v>
          </cell>
          <cell r="AN97">
            <v>20977.545118982602</v>
          </cell>
          <cell r="AO97">
            <v>22089.925443654793</v>
          </cell>
          <cell r="AP97">
            <v>23460.913080191625</v>
          </cell>
          <cell r="AQ97">
            <v>24477.503331290434</v>
          </cell>
          <cell r="AR97">
            <v>25281.647726382937</v>
          </cell>
          <cell r="AS97">
            <v>26028.670769210727</v>
          </cell>
          <cell r="AT97">
            <v>26882.967582316589</v>
          </cell>
          <cell r="AU97">
            <v>28155.412620379841</v>
          </cell>
          <cell r="AV97">
            <v>28768.720955793637</v>
          </cell>
          <cell r="AW97">
            <v>29377.733411189216</v>
          </cell>
          <cell r="AX97">
            <v>30034.242186572246</v>
          </cell>
          <cell r="AY97">
            <v>30680.603768603309</v>
          </cell>
          <cell r="AZ97">
            <v>31311.624169016253</v>
          </cell>
        </row>
        <row r="98"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U100">
            <v>4.288915495210925</v>
          </cell>
          <cell r="V100">
            <v>4.2889154952109259</v>
          </cell>
          <cell r="W100">
            <v>4.288915495210925</v>
          </cell>
          <cell r="X100">
            <v>4.288915495210925</v>
          </cell>
          <cell r="Y100">
            <v>4.288915495210925</v>
          </cell>
          <cell r="Z100">
            <v>4.2889154952109259</v>
          </cell>
          <cell r="AA100">
            <v>4.288915495210925</v>
          </cell>
          <cell r="AB100">
            <v>4.2889154952109259</v>
          </cell>
          <cell r="AC100">
            <v>4.2889154952109214</v>
          </cell>
          <cell r="AD100">
            <v>4.2889154952109241</v>
          </cell>
          <cell r="AE100">
            <v>4.2889154952109241</v>
          </cell>
          <cell r="AF100">
            <v>4.2889154952109241</v>
          </cell>
          <cell r="AG100">
            <v>4.2889154952109259</v>
          </cell>
          <cell r="AH100">
            <v>4.2889154952109241</v>
          </cell>
          <cell r="AI100">
            <v>4.2889154952109232</v>
          </cell>
          <cell r="AJ100">
            <v>4.2889154952109232</v>
          </cell>
          <cell r="AK100">
            <v>4.2889154952109223</v>
          </cell>
          <cell r="AL100">
            <v>4.2889154952109241</v>
          </cell>
          <cell r="AM100">
            <v>4.288915495210925</v>
          </cell>
          <cell r="AN100">
            <v>4.288915495210925</v>
          </cell>
          <cell r="AO100">
            <v>4.2889154952109232</v>
          </cell>
          <cell r="AP100">
            <v>4.2932087039148383</v>
          </cell>
          <cell r="AQ100">
            <v>4.2932087039148357</v>
          </cell>
          <cell r="AR100">
            <v>4.2932087039148383</v>
          </cell>
          <cell r="AS100">
            <v>4.2932087039148366</v>
          </cell>
          <cell r="AT100">
            <v>23.491141964817043</v>
          </cell>
          <cell r="AU100">
            <v>65.005660092295415</v>
          </cell>
          <cell r="AV100">
            <v>64.940654432203175</v>
          </cell>
          <cell r="AW100">
            <v>64.940654432203146</v>
          </cell>
          <cell r="AX100">
            <v>84.281235627588302</v>
          </cell>
          <cell r="AY100">
            <v>110.05519006578974</v>
          </cell>
          <cell r="AZ100">
            <v>203.92579335719864</v>
          </cell>
        </row>
        <row r="101">
          <cell r="U101">
            <v>0</v>
          </cell>
          <cell r="V101">
            <v>4.2889154952109259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4.2889154952109214</v>
          </cell>
          <cell r="AD101">
            <v>4.2889154952109241</v>
          </cell>
          <cell r="AE101">
            <v>4.2889154952109241</v>
          </cell>
          <cell r="AF101">
            <v>4.2889154952109241</v>
          </cell>
          <cell r="AG101">
            <v>4.2889154952109259</v>
          </cell>
          <cell r="AH101">
            <v>4.2889154952109241</v>
          </cell>
          <cell r="AI101">
            <v>4.2889154952109232</v>
          </cell>
          <cell r="AJ101">
            <v>4.2889154952109232</v>
          </cell>
          <cell r="AK101">
            <v>4.2889154952109223</v>
          </cell>
          <cell r="AL101">
            <v>4.2889154952109241</v>
          </cell>
          <cell r="AM101">
            <v>4.288915495210925</v>
          </cell>
          <cell r="AN101">
            <v>4.288915495210925</v>
          </cell>
          <cell r="AO101">
            <v>4.2889154952109232</v>
          </cell>
          <cell r="AP101">
            <v>4.2932087039146589E-3</v>
          </cell>
          <cell r="AQ101">
            <v>4.2932087039146546E-3</v>
          </cell>
          <cell r="AR101">
            <v>4.2932087039146589E-3</v>
          </cell>
          <cell r="AS101">
            <v>4.2932087039146555E-3</v>
          </cell>
          <cell r="AT101">
            <v>23.491141964817043</v>
          </cell>
          <cell r="AU101">
            <v>61.011365257463687</v>
          </cell>
          <cell r="AV101">
            <v>60.950046735722296</v>
          </cell>
          <cell r="AW101">
            <v>60.952944974828874</v>
          </cell>
          <cell r="AX101">
            <v>64.393487754651176</v>
          </cell>
          <cell r="AY101">
            <v>110.05519006578974</v>
          </cell>
          <cell r="AZ101">
            <v>203.92579335719864</v>
          </cell>
        </row>
        <row r="102">
          <cell r="U102">
            <v>4.288915495210925</v>
          </cell>
          <cell r="V102">
            <v>0</v>
          </cell>
          <cell r="W102">
            <v>4.288915495210925</v>
          </cell>
          <cell r="X102">
            <v>4.288915495210925</v>
          </cell>
          <cell r="Y102">
            <v>4.288915495210925</v>
          </cell>
          <cell r="Z102">
            <v>4.2889154952109259</v>
          </cell>
          <cell r="AA102">
            <v>4.288915495210925</v>
          </cell>
          <cell r="AB102">
            <v>4.2889154952109259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4.2889154952109241</v>
          </cell>
          <cell r="AQ102">
            <v>4.2889154952109214</v>
          </cell>
          <cell r="AR102">
            <v>4.2889154952109241</v>
          </cell>
          <cell r="AS102">
            <v>4.2889154952109223</v>
          </cell>
          <cell r="AT102">
            <v>0</v>
          </cell>
          <cell r="AU102">
            <v>3.9942948348317304</v>
          </cell>
          <cell r="AV102">
            <v>3.9906076964808785</v>
          </cell>
          <cell r="AW102">
            <v>3.9877094573742671</v>
          </cell>
          <cell r="AX102">
            <v>19.887747872937119</v>
          </cell>
          <cell r="AY102">
            <v>0</v>
          </cell>
          <cell r="AZ102">
            <v>0</v>
          </cell>
        </row>
        <row r="103">
          <cell r="U103">
            <v>4843.0574295553806</v>
          </cell>
          <cell r="V103">
            <v>3858.3413904420431</v>
          </cell>
          <cell r="W103">
            <v>3887.0291433887019</v>
          </cell>
          <cell r="X103">
            <v>5378.2961960280054</v>
          </cell>
          <cell r="Y103">
            <v>4061.0386572297421</v>
          </cell>
          <cell r="Z103">
            <v>5658.5659269033094</v>
          </cell>
          <cell r="AA103">
            <v>5697.0862158558884</v>
          </cell>
          <cell r="AB103">
            <v>5795.2034065063754</v>
          </cell>
          <cell r="AC103">
            <v>5904.2999810222973</v>
          </cell>
          <cell r="AD103">
            <v>5946.4818799330351</v>
          </cell>
          <cell r="AE103">
            <v>6043.4463624769705</v>
          </cell>
          <cell r="AF103">
            <v>6088.0060144584204</v>
          </cell>
          <cell r="AG103">
            <v>6193.037674662578</v>
          </cell>
          <cell r="AH103">
            <v>6199.2248522209566</v>
          </cell>
          <cell r="AI103">
            <v>6209.7357744814326</v>
          </cell>
          <cell r="AJ103">
            <v>6227.9370887022214</v>
          </cell>
          <cell r="AK103">
            <v>6231.8869766576463</v>
          </cell>
          <cell r="AL103">
            <v>6209.1503551793503</v>
          </cell>
          <cell r="AM103">
            <v>6183.538973203491</v>
          </cell>
          <cell r="AN103">
            <v>6154.2502002887322</v>
          </cell>
          <cell r="AO103">
            <v>6120.8634851557727</v>
          </cell>
          <cell r="AP103">
            <v>6069.425245945773</v>
          </cell>
          <cell r="AQ103">
            <v>6014.5235640801857</v>
          </cell>
          <cell r="AR103">
            <v>5955.8152557724843</v>
          </cell>
          <cell r="AS103">
            <v>5902.9349355597606</v>
          </cell>
          <cell r="AT103">
            <v>5969.4915362529619</v>
          </cell>
          <cell r="AU103">
            <v>5893.3707355161978</v>
          </cell>
          <cell r="AV103">
            <v>5835.4417818960219</v>
          </cell>
          <cell r="AW103">
            <v>5844.9226355784576</v>
          </cell>
          <cell r="AX103">
            <v>5860.8411067265888</v>
          </cell>
          <cell r="AY103">
            <v>5865.5939677663382</v>
          </cell>
          <cell r="AZ103">
            <v>5880.1674193024328</v>
          </cell>
        </row>
        <row r="104">
          <cell r="U104">
            <v>1719.0796257307065</v>
          </cell>
          <cell r="V104">
            <v>1725.2187089886504</v>
          </cell>
          <cell r="W104">
            <v>1725.2237405885526</v>
          </cell>
          <cell r="X104">
            <v>1724.0594417287391</v>
          </cell>
          <cell r="Y104">
            <v>1859.9579591803165</v>
          </cell>
          <cell r="Z104">
            <v>2002.9206027047001</v>
          </cell>
          <cell r="AA104">
            <v>2079.44860667588</v>
          </cell>
          <cell r="AB104">
            <v>2157.0997023538011</v>
          </cell>
          <cell r="AC104">
            <v>2236.0073621135662</v>
          </cell>
          <cell r="AD104">
            <v>2307.7566980248771</v>
          </cell>
          <cell r="AE104">
            <v>2372.3465482628558</v>
          </cell>
          <cell r="AF104">
            <v>2439.7046589692418</v>
          </cell>
          <cell r="AG104">
            <v>2508.1805989611194</v>
          </cell>
          <cell r="AH104">
            <v>2507.5786092075969</v>
          </cell>
          <cell r="AI104">
            <v>2508.2757294982698</v>
          </cell>
          <cell r="AJ104">
            <v>2518.9218854165133</v>
          </cell>
          <cell r="AK104">
            <v>2525.2795373296585</v>
          </cell>
          <cell r="AL104">
            <v>2532.0622007353054</v>
          </cell>
          <cell r="AM104">
            <v>2531.7131215186496</v>
          </cell>
          <cell r="AN104">
            <v>2531.3133490098026</v>
          </cell>
          <cell r="AO104">
            <v>2537.9487340498526</v>
          </cell>
          <cell r="AP104">
            <v>2537.2463077775546</v>
          </cell>
          <cell r="AQ104">
            <v>2536.4960544897153</v>
          </cell>
          <cell r="AR104">
            <v>2542.7821101781178</v>
          </cell>
          <cell r="AS104">
            <v>2542.0591295169202</v>
          </cell>
          <cell r="AT104">
            <v>2538.8009833606257</v>
          </cell>
          <cell r="AU104">
            <v>2525.3215013137733</v>
          </cell>
          <cell r="AV104">
            <v>2525.4927302899428</v>
          </cell>
          <cell r="AW104">
            <v>2532.3715551637706</v>
          </cell>
          <cell r="AX104">
            <v>2534.5692557497414</v>
          </cell>
          <cell r="AY104">
            <v>2525.9800696485281</v>
          </cell>
          <cell r="AZ104">
            <v>2527.691658617317</v>
          </cell>
        </row>
        <row r="105">
          <cell r="U105">
            <v>3123.9778038246741</v>
          </cell>
          <cell r="V105">
            <v>2133.1226814533929</v>
          </cell>
          <cell r="W105">
            <v>2161.8054028001493</v>
          </cell>
          <cell r="X105">
            <v>3654.2367542992665</v>
          </cell>
          <cell r="Y105">
            <v>2201.0806980494258</v>
          </cell>
          <cell r="Z105">
            <v>3655.6453241986092</v>
          </cell>
          <cell r="AA105">
            <v>3617.6376091800084</v>
          </cell>
          <cell r="AB105">
            <v>3638.1037041525742</v>
          </cell>
          <cell r="AC105">
            <v>3668.2926189087316</v>
          </cell>
          <cell r="AD105">
            <v>3638.725181908158</v>
          </cell>
          <cell r="AE105">
            <v>3671.0998142141148</v>
          </cell>
          <cell r="AF105">
            <v>3648.3013554891781</v>
          </cell>
          <cell r="AG105">
            <v>3684.8570757014586</v>
          </cell>
          <cell r="AH105">
            <v>3691.6462430133597</v>
          </cell>
          <cell r="AI105">
            <v>3701.4600449831632</v>
          </cell>
          <cell r="AJ105">
            <v>3709.0152032857086</v>
          </cell>
          <cell r="AK105">
            <v>3706.6074393279882</v>
          </cell>
          <cell r="AL105">
            <v>3677.0881544440454</v>
          </cell>
          <cell r="AM105">
            <v>3651.8258516848409</v>
          </cell>
          <cell r="AN105">
            <v>3622.9368512789297</v>
          </cell>
          <cell r="AO105">
            <v>3582.9147511059195</v>
          </cell>
          <cell r="AP105">
            <v>3532.1789381682183</v>
          </cell>
          <cell r="AQ105">
            <v>3478.0275095904703</v>
          </cell>
          <cell r="AR105">
            <v>3413.0331455943665</v>
          </cell>
          <cell r="AS105">
            <v>3360.8758060428399</v>
          </cell>
          <cell r="AT105">
            <v>3430.6905528923362</v>
          </cell>
          <cell r="AU105">
            <v>3368.0492342024245</v>
          </cell>
          <cell r="AV105">
            <v>3309.9490516060791</v>
          </cell>
          <cell r="AW105">
            <v>3312.551080414687</v>
          </cell>
          <cell r="AX105">
            <v>3326.2718509768474</v>
          </cell>
          <cell r="AY105">
            <v>3339.6138981178101</v>
          </cell>
          <cell r="AZ105">
            <v>3352.4757606851158</v>
          </cell>
        </row>
        <row r="106">
          <cell r="U106">
            <v>2727.7725831028201</v>
          </cell>
          <cell r="V106">
            <v>2723.2695811754475</v>
          </cell>
          <cell r="W106">
            <v>2696.8610243982621</v>
          </cell>
          <cell r="X106">
            <v>2665.743738980776</v>
          </cell>
          <cell r="Y106">
            <v>2665.4409502467015</v>
          </cell>
          <cell r="Z106">
            <v>2680.8165315791339</v>
          </cell>
          <cell r="AA106">
            <v>2668.8335084427777</v>
          </cell>
          <cell r="AB106">
            <v>2701.1540069241228</v>
          </cell>
          <cell r="AC106">
            <v>2731.2160540005984</v>
          </cell>
          <cell r="AD106">
            <v>2760.684852979462</v>
          </cell>
          <cell r="AE106">
            <v>2774.6144945820965</v>
          </cell>
          <cell r="AF106">
            <v>2777.6999335971809</v>
          </cell>
          <cell r="AG106">
            <v>2779.3802180968682</v>
          </cell>
          <cell r="AH106">
            <v>2779.355998624425</v>
          </cell>
          <cell r="AI106">
            <v>2779.3302567911715</v>
          </cell>
          <cell r="AJ106">
            <v>2781.1461703238479</v>
          </cell>
          <cell r="AK106">
            <v>2787.8900387484391</v>
          </cell>
          <cell r="AL106">
            <v>2834.7493757806396</v>
          </cell>
          <cell r="AM106">
            <v>2833.6664641716279</v>
          </cell>
          <cell r="AN106">
            <v>2835.1863556630246</v>
          </cell>
          <cell r="AO106">
            <v>2835.1809227596837</v>
          </cell>
          <cell r="AP106">
            <v>2837.2758645746576</v>
          </cell>
          <cell r="AQ106">
            <v>2838.3662771643876</v>
          </cell>
          <cell r="AR106">
            <v>2838.0443560938288</v>
          </cell>
          <cell r="AS106">
            <v>2840.1241650593656</v>
          </cell>
          <cell r="AT106">
            <v>2839.3019836577182</v>
          </cell>
          <cell r="AU106">
            <v>2830.3936556915255</v>
          </cell>
          <cell r="AV106">
            <v>2826.7573560629289</v>
          </cell>
          <cell r="AW106">
            <v>2826.6460343665922</v>
          </cell>
          <cell r="AX106">
            <v>2826.6736467414457</v>
          </cell>
          <cell r="AY106">
            <v>2826.6865334542049</v>
          </cell>
          <cell r="AZ106">
            <v>2826.6778648786067</v>
          </cell>
        </row>
        <row r="108">
          <cell r="U108">
            <v>41841.591055325254</v>
          </cell>
          <cell r="V108">
            <v>33828.951876649226</v>
          </cell>
          <cell r="W108">
            <v>30228.76515014084</v>
          </cell>
          <cell r="X108">
            <v>36909.657275707701</v>
          </cell>
          <cell r="Y108">
            <v>33623.468957327415</v>
          </cell>
          <cell r="Z108">
            <v>36141.901032401336</v>
          </cell>
          <cell r="AA108">
            <v>38359.816674856738</v>
          </cell>
          <cell r="AB108">
            <v>28400.504721027773</v>
          </cell>
          <cell r="AC108">
            <v>32028.309785470385</v>
          </cell>
          <cell r="AD108">
            <v>33402.12377493221</v>
          </cell>
          <cell r="AE108">
            <v>32403.20878356912</v>
          </cell>
          <cell r="AF108">
            <v>30861.207019586145</v>
          </cell>
          <cell r="AG108">
            <v>33004.049195376589</v>
          </cell>
          <cell r="AH108">
            <v>33374.653971339489</v>
          </cell>
          <cell r="AI108">
            <v>36626.243799560572</v>
          </cell>
          <cell r="AJ108">
            <v>36540.211256876239</v>
          </cell>
          <cell r="AK108">
            <v>25080.571419087937</v>
          </cell>
          <cell r="AL108">
            <v>18195.700484118232</v>
          </cell>
          <cell r="AM108">
            <v>18395.374183433792</v>
          </cell>
          <cell r="AN108">
            <v>18435.430453581772</v>
          </cell>
          <cell r="AO108">
            <v>17666.063546223453</v>
          </cell>
          <cell r="AP108">
            <v>16770.802815699244</v>
          </cell>
          <cell r="AQ108">
            <v>16863.784498988996</v>
          </cell>
          <cell r="AR108">
            <v>13529.443315775521</v>
          </cell>
          <cell r="AS108">
            <v>16032.491322109883</v>
          </cell>
          <cell r="AT108">
            <v>11256.696848017782</v>
          </cell>
          <cell r="AU108">
            <v>9773.2442778042168</v>
          </cell>
          <cell r="AV108">
            <v>10688.135134740669</v>
          </cell>
          <cell r="AW108">
            <v>9222.4866444299405</v>
          </cell>
          <cell r="AX108">
            <v>2542.5040910057633</v>
          </cell>
          <cell r="AY108">
            <v>1847.7604581769933</v>
          </cell>
          <cell r="AZ108">
            <v>1892.197652671236</v>
          </cell>
        </row>
        <row r="109"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U113">
            <v>41841.591055325254</v>
          </cell>
          <cell r="V113">
            <v>33828.951876649226</v>
          </cell>
          <cell r="W113">
            <v>30228.76515014084</v>
          </cell>
          <cell r="X113">
            <v>36909.657275707701</v>
          </cell>
          <cell r="Y113">
            <v>33623.468957327415</v>
          </cell>
          <cell r="Z113">
            <v>36141.901032401336</v>
          </cell>
          <cell r="AA113">
            <v>38359.816674856738</v>
          </cell>
          <cell r="AB113">
            <v>28400.504721027773</v>
          </cell>
          <cell r="AC113">
            <v>32028.309785470385</v>
          </cell>
          <cell r="AD113">
            <v>33402.12377493221</v>
          </cell>
          <cell r="AE113">
            <v>32403.20878356912</v>
          </cell>
          <cell r="AF113">
            <v>30861.207019586145</v>
          </cell>
          <cell r="AG113">
            <v>33004.049195376589</v>
          </cell>
          <cell r="AH113">
            <v>33374.653971339489</v>
          </cell>
          <cell r="AI113">
            <v>36626.243799560572</v>
          </cell>
          <cell r="AJ113">
            <v>36540.211256876239</v>
          </cell>
          <cell r="AK113">
            <v>25080.571419087937</v>
          </cell>
          <cell r="AL113">
            <v>18195.700484118232</v>
          </cell>
          <cell r="AM113">
            <v>18395.374183433792</v>
          </cell>
          <cell r="AN113">
            <v>18435.430453581772</v>
          </cell>
          <cell r="AO113">
            <v>17666.063546223453</v>
          </cell>
          <cell r="AP113">
            <v>16770.802815699244</v>
          </cell>
          <cell r="AQ113">
            <v>16863.784498988996</v>
          </cell>
          <cell r="AR113">
            <v>13529.443315775521</v>
          </cell>
          <cell r="AS113">
            <v>16032.491322109883</v>
          </cell>
          <cell r="AT113">
            <v>11256.696848017782</v>
          </cell>
          <cell r="AU113">
            <v>9773.2442778042168</v>
          </cell>
          <cell r="AV113">
            <v>10688.135134740669</v>
          </cell>
          <cell r="AW113">
            <v>9222.4866444299405</v>
          </cell>
          <cell r="AX113">
            <v>2542.5040910057633</v>
          </cell>
          <cell r="AY113">
            <v>1847.7604581769933</v>
          </cell>
          <cell r="AZ113">
            <v>1892.197652671236</v>
          </cell>
        </row>
        <row r="114">
          <cell r="U114">
            <v>99.738370457470893</v>
          </cell>
          <cell r="V114">
            <v>24.398987317168189</v>
          </cell>
          <cell r="W114">
            <v>21.959088585451362</v>
          </cell>
          <cell r="X114">
            <v>19.519189853734542</v>
          </cell>
          <cell r="Y114">
            <v>17.079291122017722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</row>
        <row r="117"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18">
          <cell r="U118">
            <v>99.738370457470893</v>
          </cell>
          <cell r="V118">
            <v>24.398987317168189</v>
          </cell>
          <cell r="W118">
            <v>21.959088585451362</v>
          </cell>
          <cell r="X118">
            <v>19.519189853734542</v>
          </cell>
          <cell r="Y118">
            <v>17.079291122017722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</row>
        <row r="119"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</row>
        <row r="122"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</row>
        <row r="123"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</row>
        <row r="124">
          <cell r="U124">
            <v>40209.371043072555</v>
          </cell>
          <cell r="V124">
            <v>32430.220659846844</v>
          </cell>
          <cell r="W124">
            <v>28863.984013010911</v>
          </cell>
          <cell r="X124">
            <v>35622.494674974827</v>
          </cell>
          <cell r="Y124">
            <v>32426.261916097417</v>
          </cell>
          <cell r="Z124">
            <v>35046.429388065531</v>
          </cell>
          <cell r="AA124">
            <v>37321.009469081138</v>
          </cell>
          <cell r="AB124">
            <v>27381.803383772156</v>
          </cell>
          <cell r="AC124">
            <v>30402.868610649148</v>
          </cell>
          <cell r="AD124">
            <v>32351.911771165182</v>
          </cell>
          <cell r="AE124">
            <v>31319.450427809319</v>
          </cell>
          <cell r="AF124">
            <v>29747.54554391947</v>
          </cell>
          <cell r="AG124">
            <v>31873.826377589878</v>
          </cell>
          <cell r="AH124">
            <v>32012.031155349687</v>
          </cell>
          <cell r="AI124">
            <v>35203.563964675202</v>
          </cell>
          <cell r="AJ124">
            <v>34262.735526379874</v>
          </cell>
          <cell r="AK124">
            <v>23241.721824763674</v>
          </cell>
          <cell r="AL124">
            <v>16705.055445875183</v>
          </cell>
          <cell r="AM124">
            <v>16464.161165174308</v>
          </cell>
          <cell r="AN124">
            <v>16452.651330423752</v>
          </cell>
          <cell r="AO124">
            <v>15582.064980670197</v>
          </cell>
          <cell r="AP124">
            <v>14662.266824501912</v>
          </cell>
          <cell r="AQ124">
            <v>14695.513116597398</v>
          </cell>
          <cell r="AR124">
            <v>11301.134638403015</v>
          </cell>
          <cell r="AS124">
            <v>13738.28541638159</v>
          </cell>
          <cell r="AT124">
            <v>8045.1732510137681</v>
          </cell>
          <cell r="AU124">
            <v>5974.2040186709846</v>
          </cell>
          <cell r="AV124">
            <v>7368.9512759638374</v>
          </cell>
          <cell r="AW124">
            <v>6050.5949521366483</v>
          </cell>
          <cell r="AX124">
            <v>0</v>
          </cell>
          <cell r="AY124">
            <v>180.94470951976373</v>
          </cell>
          <cell r="AZ124">
            <v>180.64810157656703</v>
          </cell>
        </row>
        <row r="125">
          <cell r="U125">
            <v>39122.998805292475</v>
          </cell>
          <cell r="V125">
            <v>31665.738413779698</v>
          </cell>
          <cell r="W125">
            <v>27172.59776560195</v>
          </cell>
          <cell r="X125">
            <v>35435.34259010644</v>
          </cell>
          <cell r="Y125">
            <v>32303.057575576244</v>
          </cell>
          <cell r="Z125">
            <v>34089.422340089572</v>
          </cell>
          <cell r="AA125">
            <v>37059.174362750149</v>
          </cell>
          <cell r="AB125">
            <v>27210.978465646785</v>
          </cell>
          <cell r="AC125">
            <v>28680.711904136384</v>
          </cell>
          <cell r="AD125">
            <v>32213.507557312663</v>
          </cell>
          <cell r="AE125">
            <v>31188.464183835062</v>
          </cell>
          <cell r="AF125">
            <v>29624.270346051147</v>
          </cell>
          <cell r="AG125">
            <v>31801.627609800584</v>
          </cell>
          <cell r="AH125">
            <v>30825.367967887574</v>
          </cell>
          <cell r="AI125">
            <v>34136.603212505921</v>
          </cell>
          <cell r="AJ125">
            <v>33348.145738521453</v>
          </cell>
          <cell r="AK125">
            <v>22471.749921065799</v>
          </cell>
          <cell r="AL125">
            <v>16006.336281069136</v>
          </cell>
          <cell r="AM125">
            <v>15862.224907356096</v>
          </cell>
          <cell r="AN125">
            <v>15931.174295789669</v>
          </cell>
          <cell r="AO125">
            <v>15104.002338293511</v>
          </cell>
          <cell r="AP125">
            <v>14332.768796679382</v>
          </cell>
          <cell r="AQ125">
            <v>14325.936648816552</v>
          </cell>
          <cell r="AR125">
            <v>11296.89739600449</v>
          </cell>
          <cell r="AS125">
            <v>13734.296555756804</v>
          </cell>
          <cell r="AT125">
            <v>8041.3519044047944</v>
          </cell>
          <cell r="AU125">
            <v>5970.5455681973581</v>
          </cell>
          <cell r="AV125">
            <v>7186.8536434997641</v>
          </cell>
          <cell r="AW125">
            <v>5868.8694463033353</v>
          </cell>
          <cell r="AX125">
            <v>0</v>
          </cell>
          <cell r="AY125">
            <v>0</v>
          </cell>
          <cell r="AZ125">
            <v>0</v>
          </cell>
        </row>
        <row r="126">
          <cell r="U126">
            <v>258.92652803933396</v>
          </cell>
          <cell r="V126">
            <v>96.863772107697017</v>
          </cell>
          <cell r="W126">
            <v>51.809770783059633</v>
          </cell>
          <cell r="X126">
            <v>113.58005426557217</v>
          </cell>
          <cell r="Y126">
            <v>65.283514301182905</v>
          </cell>
          <cell r="Z126">
            <v>101.43542806358936</v>
          </cell>
          <cell r="AA126">
            <v>87.165401816484717</v>
          </cell>
          <cell r="AB126">
            <v>100.12915255544659</v>
          </cell>
          <cell r="AC126">
            <v>58.877624475806002</v>
          </cell>
          <cell r="AD126">
            <v>50.17134916128424</v>
          </cell>
          <cell r="AE126">
            <v>47.844054300454921</v>
          </cell>
          <cell r="AF126">
            <v>44.218048934373222</v>
          </cell>
          <cell r="AG126">
            <v>0.98915295208964049</v>
          </cell>
          <cell r="AH126">
            <v>2.6171553293493339</v>
          </cell>
          <cell r="AI126">
            <v>0.46922838523974514</v>
          </cell>
          <cell r="AJ126">
            <v>0.45310497268427441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</row>
        <row r="127">
          <cell r="U127">
            <v>773.2048230758553</v>
          </cell>
          <cell r="V127">
            <v>621.82092577933179</v>
          </cell>
          <cell r="W127">
            <v>1603.8196458450529</v>
          </cell>
          <cell r="X127">
            <v>34.313403002411832</v>
          </cell>
          <cell r="Y127">
            <v>23.396333668453686</v>
          </cell>
          <cell r="Z127">
            <v>821.95607267741468</v>
          </cell>
          <cell r="AA127">
            <v>143.89600501361124</v>
          </cell>
          <cell r="AB127">
            <v>44.968959192896591</v>
          </cell>
          <cell r="AC127">
            <v>1638.404349026044</v>
          </cell>
          <cell r="AD127">
            <v>65.189540212386035</v>
          </cell>
          <cell r="AE127">
            <v>64.681301462823114</v>
          </cell>
          <cell r="AF127">
            <v>64.90394714918591</v>
          </cell>
          <cell r="AG127">
            <v>62.015341351084857</v>
          </cell>
          <cell r="AH127">
            <v>1178.2242321963417</v>
          </cell>
          <cell r="AI127">
            <v>1061.5378403799755</v>
          </cell>
          <cell r="AJ127">
            <v>909.47033236265111</v>
          </cell>
          <cell r="AK127">
            <v>765.76459070895999</v>
          </cell>
          <cell r="AL127">
            <v>698.44041657990908</v>
          </cell>
          <cell r="AM127">
            <v>601.93625781820992</v>
          </cell>
          <cell r="AN127">
            <v>521.47703463408254</v>
          </cell>
          <cell r="AO127">
            <v>478.06264237668654</v>
          </cell>
          <cell r="AP127">
            <v>329.49802782252971</v>
          </cell>
          <cell r="AQ127">
            <v>369.57646778084649</v>
          </cell>
          <cell r="AR127">
            <v>4.2372423985256651</v>
          </cell>
          <cell r="AS127">
            <v>3.988860624786227</v>
          </cell>
          <cell r="AT127">
            <v>3.8213466089739905</v>
          </cell>
          <cell r="AU127">
            <v>3.6584504736268033</v>
          </cell>
          <cell r="AV127">
            <v>182.09763246407303</v>
          </cell>
          <cell r="AW127">
            <v>181.72550583331309</v>
          </cell>
          <cell r="AX127">
            <v>0</v>
          </cell>
          <cell r="AY127">
            <v>180.94470951976373</v>
          </cell>
          <cell r="AZ127">
            <v>180.64810157656703</v>
          </cell>
        </row>
        <row r="128">
          <cell r="U128">
            <v>54.240886664890169</v>
          </cell>
          <cell r="V128">
            <v>45.797548180119385</v>
          </cell>
          <cell r="W128">
            <v>35.7568307808518</v>
          </cell>
          <cell r="X128">
            <v>39.258627600407465</v>
          </cell>
          <cell r="Y128">
            <v>34.524492551534443</v>
          </cell>
          <cell r="Z128">
            <v>33.615547234954462</v>
          </cell>
          <cell r="AA128">
            <v>30.7736995008962</v>
          </cell>
          <cell r="AB128">
            <v>25.726806377024488</v>
          </cell>
          <cell r="AC128">
            <v>24.874733010915833</v>
          </cell>
          <cell r="AD128">
            <v>23.043324478852249</v>
          </cell>
          <cell r="AE128">
            <v>18.460888210978997</v>
          </cell>
          <cell r="AF128">
            <v>14.153201784764578</v>
          </cell>
          <cell r="AG128">
            <v>9.1942734861171367</v>
          </cell>
          <cell r="AH128">
            <v>5.8217999364215807</v>
          </cell>
          <cell r="AI128">
            <v>4.9536834040616178</v>
          </cell>
          <cell r="AJ128">
            <v>4.6663505230816638</v>
          </cell>
          <cell r="AK128">
            <v>4.2073129889128627</v>
          </cell>
          <cell r="AL128">
            <v>0.27874822613685274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U129">
            <v>422.58897628323564</v>
          </cell>
          <cell r="V129">
            <v>505.49447065907151</v>
          </cell>
          <cell r="W129">
            <v>563.14972190777246</v>
          </cell>
          <cell r="X129">
            <v>576.88326881647083</v>
          </cell>
          <cell r="Y129">
            <v>578.22398653166647</v>
          </cell>
          <cell r="Z129">
            <v>587.60195742059273</v>
          </cell>
          <cell r="AA129">
            <v>596.95476133916281</v>
          </cell>
          <cell r="AB129">
            <v>611.48092000774318</v>
          </cell>
          <cell r="AC129">
            <v>631.40303831998187</v>
          </cell>
          <cell r="AD129">
            <v>735.11990357398338</v>
          </cell>
          <cell r="AE129">
            <v>783.07970421943503</v>
          </cell>
          <cell r="AF129">
            <v>858.39809383744478</v>
          </cell>
          <cell r="AG129">
            <v>872.59590082125828</v>
          </cell>
          <cell r="AH129">
            <v>898.97626363530605</v>
          </cell>
          <cell r="AI129">
            <v>905.71798761669356</v>
          </cell>
          <cell r="AJ129">
            <v>913.63764649952884</v>
          </cell>
          <cell r="AK129">
            <v>998.33627427980502</v>
          </cell>
          <cell r="AL129">
            <v>1002.4089528177631</v>
          </cell>
          <cell r="AM129">
            <v>1007.4240780642416</v>
          </cell>
          <cell r="AN129">
            <v>1047.6697462596294</v>
          </cell>
          <cell r="AO129">
            <v>1041.0463208833119</v>
          </cell>
          <cell r="AP129">
            <v>1035.3289136675833</v>
          </cell>
          <cell r="AQ129">
            <v>1028.0110732335841</v>
          </cell>
          <cell r="AR129">
            <v>1023.5955319472415</v>
          </cell>
          <cell r="AS129">
            <v>1017.6387870321122</v>
          </cell>
          <cell r="AT129">
            <v>1005.7119037872765</v>
          </cell>
          <cell r="AU129">
            <v>990.42917956250369</v>
          </cell>
          <cell r="AV129">
            <v>972.07535151460058</v>
          </cell>
          <cell r="AW129">
            <v>955.1430093157087</v>
          </cell>
          <cell r="AX129">
            <v>958.51535768279234</v>
          </cell>
          <cell r="AY129">
            <v>931.82031001356984</v>
          </cell>
          <cell r="AZ129">
            <v>896.3184219478569</v>
          </cell>
        </row>
        <row r="130"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U131">
            <v>77.163671152698299</v>
          </cell>
          <cell r="V131">
            <v>56.409709788939217</v>
          </cell>
          <cell r="W131">
            <v>54.900085691148462</v>
          </cell>
          <cell r="X131">
            <v>54.278399427598167</v>
          </cell>
          <cell r="Y131">
            <v>44.268657931477506</v>
          </cell>
          <cell r="Z131">
            <v>38.961971734515458</v>
          </cell>
          <cell r="AA131">
            <v>34.681715839110765</v>
          </cell>
          <cell r="AB131">
            <v>23.257604397238147</v>
          </cell>
          <cell r="AC131">
            <v>19.224250946894944</v>
          </cell>
          <cell r="AD131">
            <v>5.7141440622518189</v>
          </cell>
          <cell r="AE131">
            <v>5.5633975809229987</v>
          </cell>
          <cell r="AF131">
            <v>3.8272720770197695</v>
          </cell>
          <cell r="AG131">
            <v>3.4120619451261853</v>
          </cell>
          <cell r="AH131">
            <v>3.3199322759315222</v>
          </cell>
          <cell r="AI131">
            <v>3.2060597575533301</v>
          </cell>
          <cell r="AJ131">
            <v>3.0958945890030232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</row>
        <row r="133">
          <cell r="U133">
            <v>24.844763284467884</v>
          </cell>
          <cell r="V133">
            <v>4.2452198259586327</v>
          </cell>
          <cell r="W133">
            <v>4.2732827014410883</v>
          </cell>
          <cell r="X133">
            <v>4.3392133394441377</v>
          </cell>
          <cell r="Y133">
            <v>4.3138683933746629</v>
          </cell>
          <cell r="Z133">
            <v>4.2469064758685278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U134">
            <v>46.456383286519987</v>
          </cell>
          <cell r="V134">
            <v>46.291335475701139</v>
          </cell>
          <cell r="W134">
            <v>45.852199801399706</v>
          </cell>
          <cell r="X134">
            <v>45.134542950882086</v>
          </cell>
          <cell r="Y134">
            <v>35.6575684269161</v>
          </cell>
          <cell r="Z134">
            <v>30.505896316510743</v>
          </cell>
          <cell r="AA134">
            <v>30.495923159394128</v>
          </cell>
          <cell r="AB134">
            <v>21.757213446458785</v>
          </cell>
          <cell r="AC134">
            <v>18.324979555847442</v>
          </cell>
          <cell r="AD134">
            <v>4.8317361965441226</v>
          </cell>
          <cell r="AE134">
            <v>4.7195191622676784</v>
          </cell>
          <cell r="AF134">
            <v>3.5139347589407626</v>
          </cell>
          <cell r="AG134">
            <v>3.4120619451261853</v>
          </cell>
          <cell r="AH134">
            <v>3.3199322759315222</v>
          </cell>
          <cell r="AI134">
            <v>3.2060597575533301</v>
          </cell>
          <cell r="AJ134">
            <v>3.0958945890030232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</row>
        <row r="135">
          <cell r="U135">
            <v>5.8625245817104306</v>
          </cell>
          <cell r="V135">
            <v>5.8731544872794412</v>
          </cell>
          <cell r="W135">
            <v>4.7746031883076645</v>
          </cell>
          <cell r="X135">
            <v>4.8046431372719454</v>
          </cell>
          <cell r="Y135">
            <v>4.2972211111867429</v>
          </cell>
          <cell r="Z135">
            <v>4.2091689421361886</v>
          </cell>
          <cell r="AA135">
            <v>4.1857926797166343</v>
          </cell>
          <cell r="AB135">
            <v>1.5003909507793607</v>
          </cell>
          <cell r="AC135">
            <v>0.89927139104750198</v>
          </cell>
          <cell r="AD135">
            <v>0.88240786570769614</v>
          </cell>
          <cell r="AE135">
            <v>0.84387841865531987</v>
          </cell>
          <cell r="AF135">
            <v>0.31333731807900689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</row>
        <row r="136">
          <cell r="U136">
            <v>37.758443845553636</v>
          </cell>
          <cell r="V136">
            <v>29.958015533751531</v>
          </cell>
          <cell r="W136">
            <v>20.549210792448608</v>
          </cell>
          <cell r="X136">
            <v>9.3135449941362616</v>
          </cell>
          <cell r="Y136">
            <v>9.313478453450692</v>
          </cell>
          <cell r="Z136">
            <v>9.3128344598608042</v>
          </cell>
          <cell r="AA136">
            <v>9.3125705639956653</v>
          </cell>
          <cell r="AB136">
            <v>10.59701840945962</v>
          </cell>
          <cell r="AC136">
            <v>10.019161307836837</v>
          </cell>
          <cell r="AD136">
            <v>5.8487714136888131</v>
          </cell>
          <cell r="AE136">
            <v>6.1656580093031277</v>
          </cell>
          <cell r="AF136">
            <v>2.3342048432129525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</row>
        <row r="139">
          <cell r="U139">
            <v>37.758443845553636</v>
          </cell>
          <cell r="V139">
            <v>29.958015533751531</v>
          </cell>
          <cell r="W139">
            <v>20.549210792448608</v>
          </cell>
          <cell r="X139">
            <v>9.3135449941362616</v>
          </cell>
          <cell r="Y139">
            <v>9.313478453450692</v>
          </cell>
          <cell r="Z139">
            <v>9.3128344598608042</v>
          </cell>
          <cell r="AA139">
            <v>9.3125705639956653</v>
          </cell>
          <cell r="AB139">
            <v>10.59701840945962</v>
          </cell>
          <cell r="AC139">
            <v>10.019161307836837</v>
          </cell>
          <cell r="AD139">
            <v>5.8487714136888131</v>
          </cell>
          <cell r="AE139">
            <v>6.1656580093031277</v>
          </cell>
          <cell r="AF139">
            <v>2.3342048432129525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</row>
        <row r="140">
          <cell r="U140">
            <v>994.9705505137465</v>
          </cell>
          <cell r="V140">
            <v>782.47003350345312</v>
          </cell>
          <cell r="W140">
            <v>704.22303015310752</v>
          </cell>
          <cell r="X140">
            <v>627.16819764094066</v>
          </cell>
          <cell r="Y140">
            <v>548.32162719139092</v>
          </cell>
          <cell r="Z140">
            <v>459.59488072083997</v>
          </cell>
          <cell r="AA140">
            <v>397.85815803332838</v>
          </cell>
          <cell r="AB140">
            <v>373.36579444117808</v>
          </cell>
          <cell r="AC140">
            <v>964.79472424652204</v>
          </cell>
          <cell r="AD140">
            <v>303.52918471711371</v>
          </cell>
          <cell r="AE140">
            <v>288.94959595014018</v>
          </cell>
          <cell r="AF140">
            <v>249.10190490899839</v>
          </cell>
          <cell r="AG140">
            <v>254.21485502032624</v>
          </cell>
          <cell r="AH140">
            <v>460.32662007856777</v>
          </cell>
          <cell r="AI140">
            <v>513.75578751112175</v>
          </cell>
          <cell r="AJ140">
            <v>1360.7421894078359</v>
          </cell>
          <cell r="AK140">
            <v>840.51332004445635</v>
          </cell>
          <cell r="AL140">
            <v>488.23608542528314</v>
          </cell>
          <cell r="AM140">
            <v>923.78894019524262</v>
          </cell>
          <cell r="AN140">
            <v>935.10937689839034</v>
          </cell>
          <cell r="AO140">
            <v>1042.9522446699436</v>
          </cell>
          <cell r="AP140">
            <v>1073.2070775297498</v>
          </cell>
          <cell r="AQ140">
            <v>1140.2603091580165</v>
          </cell>
          <cell r="AR140">
            <v>1204.7131454252644</v>
          </cell>
          <cell r="AS140">
            <v>1276.5671186961799</v>
          </cell>
          <cell r="AT140">
            <v>2205.8116932167381</v>
          </cell>
          <cell r="AU140">
            <v>2808.6110795707273</v>
          </cell>
          <cell r="AV140">
            <v>2347.1085072622323</v>
          </cell>
          <cell r="AW140">
            <v>2216.7486829775839</v>
          </cell>
          <cell r="AX140">
            <v>1583.988733322971</v>
          </cell>
          <cell r="AY140">
            <v>734.9954386436599</v>
          </cell>
          <cell r="AZ140">
            <v>815.23112914681212</v>
          </cell>
        </row>
        <row r="141"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</row>
        <row r="142">
          <cell r="U142">
            <v>377.42284702634799</v>
          </cell>
          <cell r="V142">
            <v>344.78142247015347</v>
          </cell>
          <cell r="W142">
            <v>344.77459089591628</v>
          </cell>
          <cell r="X142">
            <v>344.81039816609513</v>
          </cell>
          <cell r="Y142">
            <v>547.72902345241698</v>
          </cell>
          <cell r="Z142">
            <v>456.67785541179512</v>
          </cell>
          <cell r="AA142">
            <v>393.79700280430308</v>
          </cell>
          <cell r="AB142">
            <v>356.97195349739661</v>
          </cell>
          <cell r="AC142">
            <v>321.05383741875772</v>
          </cell>
          <cell r="AD142">
            <v>280.21089165480697</v>
          </cell>
          <cell r="AE142">
            <v>252.78863535065054</v>
          </cell>
          <cell r="AF142">
            <v>208.81399562267001</v>
          </cell>
          <cell r="AG142">
            <v>197.06919166602466</v>
          </cell>
          <cell r="AH142">
            <v>214.3818948877429</v>
          </cell>
          <cell r="AI142">
            <v>212.89154735588997</v>
          </cell>
          <cell r="AJ142">
            <v>451.62740823969449</v>
          </cell>
          <cell r="AK142">
            <v>336.1113293487615</v>
          </cell>
          <cell r="AL142">
            <v>170.08659320787964</v>
          </cell>
          <cell r="AM142">
            <v>201.08174449284863</v>
          </cell>
          <cell r="AN142">
            <v>328.93320448768014</v>
          </cell>
          <cell r="AO142">
            <v>337.52958202854882</v>
          </cell>
          <cell r="AP142">
            <v>313.7281418358989</v>
          </cell>
          <cell r="AQ142">
            <v>378.78156576058291</v>
          </cell>
          <cell r="AR142">
            <v>382.44441957512424</v>
          </cell>
          <cell r="AS142">
            <v>428.8530223751556</v>
          </cell>
          <cell r="AT142">
            <v>445.29874182453574</v>
          </cell>
          <cell r="AU142">
            <v>457.53245095916049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U143">
            <v>617.54770348739851</v>
          </cell>
          <cell r="V143">
            <v>437.68861103329959</v>
          </cell>
          <cell r="W143">
            <v>359.44843925719124</v>
          </cell>
          <cell r="X143">
            <v>282.35779947484554</v>
          </cell>
          <cell r="Y143">
            <v>0.59260373897398422</v>
          </cell>
          <cell r="Z143">
            <v>2.9170253090448601</v>
          </cell>
          <cell r="AA143">
            <v>4.0611552290253252</v>
          </cell>
          <cell r="AB143">
            <v>16.393840943781445</v>
          </cell>
          <cell r="AC143">
            <v>643.74088682776437</v>
          </cell>
          <cell r="AD143">
            <v>23.318293062306761</v>
          </cell>
          <cell r="AE143">
            <v>36.16096059948962</v>
          </cell>
          <cell r="AF143">
            <v>40.287909286328372</v>
          </cell>
          <cell r="AG143">
            <v>57.145663354301568</v>
          </cell>
          <cell r="AH143">
            <v>245.9447251908249</v>
          </cell>
          <cell r="AI143">
            <v>300.86424015523176</v>
          </cell>
          <cell r="AJ143">
            <v>909.11478116814146</v>
          </cell>
          <cell r="AK143">
            <v>504.40199069569491</v>
          </cell>
          <cell r="AL143">
            <v>318.14949221740352</v>
          </cell>
          <cell r="AM143">
            <v>722.70719570239396</v>
          </cell>
          <cell r="AN143">
            <v>606.17617241071014</v>
          </cell>
          <cell r="AO143">
            <v>705.42266264139482</v>
          </cell>
          <cell r="AP143">
            <v>759.47893569385076</v>
          </cell>
          <cell r="AQ143">
            <v>761.47874339743362</v>
          </cell>
          <cell r="AR143">
            <v>822.26872585014019</v>
          </cell>
          <cell r="AS143">
            <v>847.71409632102439</v>
          </cell>
          <cell r="AT143">
            <v>1760.5129513922022</v>
          </cell>
          <cell r="AU143">
            <v>2351.0786286115667</v>
          </cell>
          <cell r="AV143">
            <v>2347.1085072622323</v>
          </cell>
          <cell r="AW143">
            <v>2216.7486829775839</v>
          </cell>
          <cell r="AX143">
            <v>1583.988733322971</v>
          </cell>
          <cell r="AY143">
            <v>734.9954386436599</v>
          </cell>
          <cell r="AZ143">
            <v>815.23112914681212</v>
          </cell>
        </row>
        <row r="145"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4236.2849449572541</v>
          </cell>
          <cell r="AW145">
            <v>12120.49734043762</v>
          </cell>
          <cell r="AX145">
            <v>27309.09863898165</v>
          </cell>
          <cell r="AY145">
            <v>26695.704489474021</v>
          </cell>
          <cell r="AZ145">
            <v>27104.105348923855</v>
          </cell>
        </row>
        <row r="146"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4236.2849449572541</v>
          </cell>
          <cell r="AW146">
            <v>12120.49734043762</v>
          </cell>
          <cell r="AX146">
            <v>27309.09863898165</v>
          </cell>
          <cell r="AY146">
            <v>26695.704489474021</v>
          </cell>
          <cell r="AZ146">
            <v>27104.105348923855</v>
          </cell>
        </row>
        <row r="147"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</row>
        <row r="148"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1"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4236.2849449572541</v>
          </cell>
          <cell r="AW157">
            <v>12120.49734043762</v>
          </cell>
          <cell r="AX157">
            <v>27309.09863898165</v>
          </cell>
          <cell r="AY157">
            <v>26695.704489474021</v>
          </cell>
          <cell r="AZ157">
            <v>27104.105348923855</v>
          </cell>
        </row>
        <row r="158"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4236.2849449572541</v>
          </cell>
          <cell r="AW158">
            <v>12120.49734043762</v>
          </cell>
          <cell r="AX158">
            <v>27309.09863898165</v>
          </cell>
          <cell r="AY158">
            <v>26695.704489474021</v>
          </cell>
          <cell r="AZ158">
            <v>27104.105348923855</v>
          </cell>
        </row>
        <row r="159"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</row>
        <row r="163"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</row>
        <row r="167"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8"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</row>
        <row r="179"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</row>
        <row r="180"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</row>
        <row r="181"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</row>
        <row r="182"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</row>
        <row r="183"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</row>
        <row r="186"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  <row r="188"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</row>
        <row r="189"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</row>
        <row r="191"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</row>
        <row r="192"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</row>
        <row r="193"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</row>
        <row r="194"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</row>
        <row r="195"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</row>
        <row r="196"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</row>
        <row r="197"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</row>
        <row r="198"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</row>
        <row r="200"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</row>
        <row r="201"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</row>
        <row r="202"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</row>
        <row r="203"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</row>
        <row r="204"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C22" sqref="C22"/>
    </sheetView>
  </sheetViews>
  <sheetFormatPr defaultColWidth="9.1796875" defaultRowHeight="14.5" x14ac:dyDescent="0.35"/>
  <cols>
    <col min="2" max="2" width="63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36</v>
      </c>
    </row>
    <row r="4" spans="1:2" x14ac:dyDescent="0.35">
      <c r="B4" s="3">
        <v>2019</v>
      </c>
    </row>
    <row r="5" spans="1:2" x14ac:dyDescent="0.35">
      <c r="B5" t="s">
        <v>37</v>
      </c>
    </row>
    <row r="6" spans="1:2" x14ac:dyDescent="0.35">
      <c r="B6" t="s">
        <v>38</v>
      </c>
    </row>
    <row r="7" spans="1:2" x14ac:dyDescent="0.35">
      <c r="B7" t="s">
        <v>39</v>
      </c>
    </row>
    <row r="8" spans="1:2" x14ac:dyDescent="0.35">
      <c r="B8" s="4" t="s">
        <v>40</v>
      </c>
    </row>
    <row r="9" spans="1:2" x14ac:dyDescent="0.35">
      <c r="B9" s="4"/>
    </row>
    <row r="10" spans="1:2" x14ac:dyDescent="0.35">
      <c r="B10" t="s">
        <v>41</v>
      </c>
    </row>
    <row r="11" spans="1:2" x14ac:dyDescent="0.35">
      <c r="B11" t="s">
        <v>91</v>
      </c>
    </row>
    <row r="13" spans="1:2" x14ac:dyDescent="0.35">
      <c r="B13" s="2" t="s">
        <v>22</v>
      </c>
    </row>
    <row r="15" spans="1:2" x14ac:dyDescent="0.35">
      <c r="A15" s="1" t="s">
        <v>14</v>
      </c>
    </row>
    <row r="16" spans="1:2" x14ac:dyDescent="0.35">
      <c r="A16" s="7" t="s">
        <v>35</v>
      </c>
    </row>
    <row r="17" spans="1:2" x14ac:dyDescent="0.35">
      <c r="A17" t="s">
        <v>31</v>
      </c>
    </row>
    <row r="18" spans="1:2" x14ac:dyDescent="0.35">
      <c r="A18" t="s">
        <v>32</v>
      </c>
    </row>
    <row r="19" spans="1:2" x14ac:dyDescent="0.35">
      <c r="A19" t="s">
        <v>33</v>
      </c>
    </row>
    <row r="20" spans="1:2" x14ac:dyDescent="0.35">
      <c r="A20" t="s">
        <v>34</v>
      </c>
    </row>
    <row r="22" spans="1:2" x14ac:dyDescent="0.35">
      <c r="A22" t="s">
        <v>138</v>
      </c>
    </row>
    <row r="23" spans="1:2" x14ac:dyDescent="0.35">
      <c r="A23" t="s">
        <v>139</v>
      </c>
    </row>
    <row r="25" spans="1:2" x14ac:dyDescent="0.35">
      <c r="A25" t="s">
        <v>92</v>
      </c>
    </row>
    <row r="26" spans="1:2" x14ac:dyDescent="0.35">
      <c r="A26" t="s">
        <v>93</v>
      </c>
    </row>
    <row r="28" spans="1:2" x14ac:dyDescent="0.35">
      <c r="A28">
        <v>3412.14</v>
      </c>
      <c r="B28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BD8D-E337-430A-BDFE-C3BF1DAB61FD}">
  <sheetPr>
    <pageSetUpPr fitToPage="1"/>
  </sheetPr>
  <dimension ref="A1:AZ48"/>
  <sheetViews>
    <sheetView showGridLines="0" zoomScaleNormal="100" workbookViewId="0">
      <pane xSplit="1" ySplit="1" topLeftCell="U2" activePane="bottomRight" state="frozen"/>
      <selection activeCell="E108" sqref="E108"/>
      <selection pane="topRight" activeCell="E108" sqref="E108"/>
      <selection pane="bottomLeft" activeCell="E108" sqref="E108"/>
      <selection pane="bottomRight" activeCell="V20" sqref="V20"/>
    </sheetView>
  </sheetViews>
  <sheetFormatPr defaultColWidth="9.1796875" defaultRowHeight="12.65" customHeight="1" x14ac:dyDescent="0.35"/>
  <cols>
    <col min="1" max="1" width="50.7265625" style="21" customWidth="1"/>
    <col min="2" max="20" width="9.7265625" style="38" hidden="1" customWidth="1"/>
    <col min="21" max="52" width="9.7265625" style="38" customWidth="1"/>
    <col min="53" max="16384" width="9.1796875" style="21"/>
  </cols>
  <sheetData>
    <row r="1" spans="1:52" ht="12.65" customHeight="1" x14ac:dyDescent="0.35">
      <c r="A1" s="9" t="s">
        <v>42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5" customHeight="1" x14ac:dyDescent="0.35">
      <c r="A2" s="22" t="s">
        <v>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5" customHeight="1" x14ac:dyDescent="0.25">
      <c r="A3" s="24" t="s">
        <v>44</v>
      </c>
      <c r="B3" s="25">
        <v>266048.85522999999</v>
      </c>
      <c r="C3" s="25">
        <v>262782.37115999998</v>
      </c>
      <c r="D3" s="25">
        <v>288800.66814000002</v>
      </c>
      <c r="E3" s="25">
        <v>294975.21429999999</v>
      </c>
      <c r="F3" s="25">
        <v>286917.96512000001</v>
      </c>
      <c r="G3" s="25">
        <v>335101.40236000001</v>
      </c>
      <c r="H3" s="25">
        <v>319398.55278999999</v>
      </c>
      <c r="I3" s="25">
        <v>325849.45256000001</v>
      </c>
      <c r="J3" s="25">
        <v>317352.83477000002</v>
      </c>
      <c r="K3" s="25">
        <v>298815.45604999998</v>
      </c>
      <c r="L3" s="25">
        <v>298616.02886999998</v>
      </c>
      <c r="M3" s="25">
        <v>329735.44293000002</v>
      </c>
      <c r="N3" s="25">
        <v>362963.72223000001</v>
      </c>
      <c r="O3" s="25">
        <v>349530.43297999998</v>
      </c>
      <c r="P3" s="25">
        <v>386859.50640999997</v>
      </c>
      <c r="Q3" s="25">
        <v>410257.88858000003</v>
      </c>
      <c r="R3" s="25">
        <v>378721</v>
      </c>
      <c r="S3" s="25">
        <v>374045.93378000002</v>
      </c>
      <c r="T3" s="25">
        <v>373260.82553999999</v>
      </c>
      <c r="U3" s="25">
        <v>359729.62766</v>
      </c>
      <c r="V3" s="25">
        <v>355189.96399999998</v>
      </c>
      <c r="W3" s="25">
        <v>354203.30350309698</v>
      </c>
      <c r="X3" s="25">
        <v>352793.62874000001</v>
      </c>
      <c r="Y3" s="25">
        <v>352193.86637</v>
      </c>
      <c r="Z3" s="25">
        <v>351886.02827000001</v>
      </c>
      <c r="AA3" s="25">
        <v>351499.21928999998</v>
      </c>
      <c r="AB3" s="25">
        <v>351187.66555999999</v>
      </c>
      <c r="AC3" s="25">
        <v>350541.97824000003</v>
      </c>
      <c r="AD3" s="25">
        <v>342509.76046000002</v>
      </c>
      <c r="AE3" s="25">
        <v>342075.82273000001</v>
      </c>
      <c r="AF3" s="25">
        <v>341875.94264999998</v>
      </c>
      <c r="AG3" s="25">
        <v>341507.36567000003</v>
      </c>
      <c r="AH3" s="25">
        <v>341245.72379000002</v>
      </c>
      <c r="AI3" s="25">
        <v>341101.80940999999</v>
      </c>
      <c r="AJ3" s="25">
        <v>340848.66129999998</v>
      </c>
      <c r="AK3" s="25">
        <v>340705.76374999998</v>
      </c>
      <c r="AL3" s="25">
        <v>340462.59341999999</v>
      </c>
      <c r="AM3" s="25">
        <v>340161.09879999998</v>
      </c>
      <c r="AN3" s="25">
        <v>339977.52620000002</v>
      </c>
      <c r="AO3" s="25">
        <v>339782.58659999998</v>
      </c>
      <c r="AP3" s="25">
        <v>339500.33896000002</v>
      </c>
      <c r="AQ3" s="25">
        <v>339338.29908999999</v>
      </c>
      <c r="AR3" s="25">
        <v>339194.04057999997</v>
      </c>
      <c r="AS3" s="25">
        <v>338903.93884000002</v>
      </c>
      <c r="AT3" s="25">
        <v>338589.83893999999</v>
      </c>
      <c r="AU3" s="25">
        <v>338290.59969</v>
      </c>
      <c r="AV3" s="25">
        <v>337486.18732999999</v>
      </c>
      <c r="AW3" s="25">
        <v>337279.63915</v>
      </c>
      <c r="AX3" s="25">
        <v>337086.57961999997</v>
      </c>
      <c r="AY3" s="25">
        <v>336876.73794000002</v>
      </c>
      <c r="AZ3" s="25">
        <v>336741.45912999997</v>
      </c>
    </row>
    <row r="4" spans="1:52" ht="12.65" customHeight="1" x14ac:dyDescent="0.25">
      <c r="A4" s="26" t="s">
        <v>45</v>
      </c>
      <c r="B4" s="27">
        <v>266048.85522999999</v>
      </c>
      <c r="C4" s="27">
        <v>262782.37115999998</v>
      </c>
      <c r="D4" s="27">
        <v>288800.66814000002</v>
      </c>
      <c r="E4" s="27">
        <v>294975.21429999999</v>
      </c>
      <c r="F4" s="27">
        <v>286917.96512000001</v>
      </c>
      <c r="G4" s="27">
        <v>335101.40236000001</v>
      </c>
      <c r="H4" s="27">
        <v>319398.55278999999</v>
      </c>
      <c r="I4" s="27">
        <v>325849.45256000001</v>
      </c>
      <c r="J4" s="27">
        <v>317352.83477000002</v>
      </c>
      <c r="K4" s="27">
        <v>298815.45604999998</v>
      </c>
      <c r="L4" s="27">
        <v>298616.02886999998</v>
      </c>
      <c r="M4" s="27">
        <v>329735.44293000002</v>
      </c>
      <c r="N4" s="27">
        <v>362963.72223000001</v>
      </c>
      <c r="O4" s="27">
        <v>349530.43297999998</v>
      </c>
      <c r="P4" s="27">
        <v>386859.50640999997</v>
      </c>
      <c r="Q4" s="27">
        <v>410257.88858000003</v>
      </c>
      <c r="R4" s="27">
        <v>378721</v>
      </c>
      <c r="S4" s="27">
        <v>374045.93378000002</v>
      </c>
      <c r="T4" s="27">
        <v>373260.82553999999</v>
      </c>
      <c r="U4" s="27">
        <v>359729.62766</v>
      </c>
      <c r="V4" s="27">
        <v>355189.96399999998</v>
      </c>
      <c r="W4" s="27">
        <v>353503.234623097</v>
      </c>
      <c r="X4" s="27">
        <v>352793.62874000001</v>
      </c>
      <c r="Y4" s="27">
        <v>352193.86637</v>
      </c>
      <c r="Z4" s="27">
        <v>351886.02827000001</v>
      </c>
      <c r="AA4" s="27">
        <v>351499.21928999998</v>
      </c>
      <c r="AB4" s="27">
        <v>351187.66555999999</v>
      </c>
      <c r="AC4" s="27">
        <v>350541.97824000003</v>
      </c>
      <c r="AD4" s="27">
        <v>342509.76046000002</v>
      </c>
      <c r="AE4" s="27">
        <v>342075.82273000001</v>
      </c>
      <c r="AF4" s="27">
        <v>341875.94264999998</v>
      </c>
      <c r="AG4" s="27">
        <v>341507.36567000003</v>
      </c>
      <c r="AH4" s="27">
        <v>341245.72379000002</v>
      </c>
      <c r="AI4" s="27">
        <v>341101.80940999999</v>
      </c>
      <c r="AJ4" s="27">
        <v>340848.66129999998</v>
      </c>
      <c r="AK4" s="27">
        <v>340705.76374999998</v>
      </c>
      <c r="AL4" s="27">
        <v>340462.59341999999</v>
      </c>
      <c r="AM4" s="27">
        <v>340161.09879999998</v>
      </c>
      <c r="AN4" s="27">
        <v>339977.52620000002</v>
      </c>
      <c r="AO4" s="27">
        <v>339782.58659999998</v>
      </c>
      <c r="AP4" s="27">
        <v>339500.33896000002</v>
      </c>
      <c r="AQ4" s="27">
        <v>339338.29908999999</v>
      </c>
      <c r="AR4" s="27">
        <v>339194.04057999997</v>
      </c>
      <c r="AS4" s="27">
        <v>338903.93884000002</v>
      </c>
      <c r="AT4" s="27">
        <v>338589.83893999999</v>
      </c>
      <c r="AU4" s="27">
        <v>338290.59969</v>
      </c>
      <c r="AV4" s="27">
        <v>337486.18732999999</v>
      </c>
      <c r="AW4" s="27">
        <v>337279.63915</v>
      </c>
      <c r="AX4" s="27">
        <v>337086.57961999997</v>
      </c>
      <c r="AY4" s="27">
        <v>336876.73794000002</v>
      </c>
      <c r="AZ4" s="27">
        <v>336741.45912999997</v>
      </c>
    </row>
    <row r="5" spans="1:52" ht="12.65" customHeight="1" x14ac:dyDescent="0.25">
      <c r="A5" s="28" t="s">
        <v>46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700.06888000000004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</row>
    <row r="6" spans="1:52" ht="12.65" customHeight="1" x14ac:dyDescent="0.25">
      <c r="A6" s="30" t="s">
        <v>47</v>
      </c>
      <c r="B6" s="31">
        <v>243032.5988489626</v>
      </c>
      <c r="C6" s="31">
        <v>255741.53255813959</v>
      </c>
      <c r="D6" s="31">
        <v>273290.39720930235</v>
      </c>
      <c r="E6" s="31">
        <v>294869.84604651167</v>
      </c>
      <c r="F6" s="31">
        <v>291246.70209302322</v>
      </c>
      <c r="G6" s="31">
        <v>319387.33053097891</v>
      </c>
      <c r="H6" s="31">
        <v>310922.08593023254</v>
      </c>
      <c r="I6" s="31">
        <v>309437.44546511624</v>
      </c>
      <c r="J6" s="31">
        <v>294282.18011627905</v>
      </c>
      <c r="K6" s="31">
        <v>278676.51279069774</v>
      </c>
      <c r="L6" s="31">
        <v>291161.73567661067</v>
      </c>
      <c r="M6" s="31">
        <v>322554.59379354253</v>
      </c>
      <c r="N6" s="31">
        <v>344303.58890306199</v>
      </c>
      <c r="O6" s="31">
        <v>336920.31936221081</v>
      </c>
      <c r="P6" s="31">
        <v>371362.76382385608</v>
      </c>
      <c r="Q6" s="31">
        <v>396002.27402062155</v>
      </c>
      <c r="R6" s="31">
        <v>360859</v>
      </c>
      <c r="S6" s="31">
        <v>356281.85492330045</v>
      </c>
      <c r="T6" s="31">
        <v>355728.26426138566</v>
      </c>
      <c r="U6" s="31">
        <v>345628.651505702</v>
      </c>
      <c r="V6" s="31">
        <v>341269.22791324556</v>
      </c>
      <c r="W6" s="31">
        <v>339798.59444075171</v>
      </c>
      <c r="X6" s="31">
        <v>339320.28620537056</v>
      </c>
      <c r="Y6" s="31">
        <v>338830.3452854908</v>
      </c>
      <c r="Z6" s="31">
        <v>338621.93014290155</v>
      </c>
      <c r="AA6" s="31">
        <v>338352.77726370853</v>
      </c>
      <c r="AB6" s="31">
        <v>338150.05421609897</v>
      </c>
      <c r="AC6" s="31">
        <v>337726.59413559345</v>
      </c>
      <c r="AD6" s="31">
        <v>332255.4333145183</v>
      </c>
      <c r="AE6" s="31">
        <v>331984.15868990013</v>
      </c>
      <c r="AF6" s="31">
        <v>331879.12406130781</v>
      </c>
      <c r="AG6" s="31">
        <v>331647.49879456096</v>
      </c>
      <c r="AH6" s="31">
        <v>331526.8794866011</v>
      </c>
      <c r="AI6" s="31">
        <v>331433.1648472161</v>
      </c>
      <c r="AJ6" s="31">
        <v>331312.69928999402</v>
      </c>
      <c r="AK6" s="31">
        <v>331240.75814533257</v>
      </c>
      <c r="AL6" s="31">
        <v>331085.53040663933</v>
      </c>
      <c r="AM6" s="31">
        <v>330943.40158976178</v>
      </c>
      <c r="AN6" s="31">
        <v>330875.76244379592</v>
      </c>
      <c r="AO6" s="31">
        <v>330815.15565453039</v>
      </c>
      <c r="AP6" s="31">
        <v>330681.59976886364</v>
      </c>
      <c r="AQ6" s="31">
        <v>330621.83885455353</v>
      </c>
      <c r="AR6" s="31">
        <v>330598.13314545708</v>
      </c>
      <c r="AS6" s="31">
        <v>330465.17942981503</v>
      </c>
      <c r="AT6" s="31">
        <v>330280.59535535</v>
      </c>
      <c r="AU6" s="31">
        <v>330088.58967451012</v>
      </c>
      <c r="AV6" s="31">
        <v>329435.88227316801</v>
      </c>
      <c r="AW6" s="31">
        <v>329340.55050591793</v>
      </c>
      <c r="AX6" s="31">
        <v>329266.60784323706</v>
      </c>
      <c r="AY6" s="31">
        <v>329133.20663393312</v>
      </c>
      <c r="AZ6" s="31">
        <v>329107.60733471025</v>
      </c>
    </row>
    <row r="7" spans="1:52" ht="12.65" customHeight="1" x14ac:dyDescent="0.25">
      <c r="A7" s="24" t="s">
        <v>48</v>
      </c>
      <c r="B7" s="25">
        <v>3005188.672830821</v>
      </c>
      <c r="C7" s="25">
        <v>3089280.5582968327</v>
      </c>
      <c r="D7" s="25">
        <v>3109541.0880333567</v>
      </c>
      <c r="E7" s="25">
        <v>3201662.0516412575</v>
      </c>
      <c r="F7" s="25">
        <v>3268362.4170964034</v>
      </c>
      <c r="G7" s="25">
        <v>3290095.6497883596</v>
      </c>
      <c r="H7" s="25">
        <v>3335672.2652325584</v>
      </c>
      <c r="I7" s="25">
        <v>3349746.8934883722</v>
      </c>
      <c r="J7" s="25">
        <v>3354453.0015116278</v>
      </c>
      <c r="K7" s="25">
        <v>3190645.0933720935</v>
      </c>
      <c r="L7" s="25">
        <v>3334345.1689520474</v>
      </c>
      <c r="M7" s="25">
        <v>3268496.8359924168</v>
      </c>
      <c r="N7" s="25">
        <v>3264877.8766245656</v>
      </c>
      <c r="O7" s="25">
        <v>3236309.9765580371</v>
      </c>
      <c r="P7" s="25">
        <v>3158677.055000714</v>
      </c>
      <c r="Q7" s="25">
        <v>3203608.6788309542</v>
      </c>
      <c r="R7" s="25">
        <v>3192401.2407002072</v>
      </c>
      <c r="S7" s="25">
        <v>3211305.6835414371</v>
      </c>
      <c r="T7" s="25">
        <v>3201319.650538668</v>
      </c>
      <c r="U7" s="25">
        <v>3198804.8831559159</v>
      </c>
      <c r="V7" s="25">
        <v>3203305.4908280927</v>
      </c>
      <c r="W7" s="25">
        <v>3220854.255290478</v>
      </c>
      <c r="X7" s="25">
        <v>3247807.9968496794</v>
      </c>
      <c r="Y7" s="25">
        <v>3252828.0500413314</v>
      </c>
      <c r="Z7" s="25">
        <v>3268212.5423062881</v>
      </c>
      <c r="AA7" s="25">
        <v>3284191.6831978154</v>
      </c>
      <c r="AB7" s="25">
        <v>3306133.3587158555</v>
      </c>
      <c r="AC7" s="25">
        <v>3326484.7836891422</v>
      </c>
      <c r="AD7" s="25">
        <v>3352651.8473333642</v>
      </c>
      <c r="AE7" s="25">
        <v>3371350.154400547</v>
      </c>
      <c r="AF7" s="25">
        <v>3382388.840980432</v>
      </c>
      <c r="AG7" s="25">
        <v>3388411.1486440049</v>
      </c>
      <c r="AH7" s="25">
        <v>3412992.6650162302</v>
      </c>
      <c r="AI7" s="25">
        <v>3429941.8137092218</v>
      </c>
      <c r="AJ7" s="25">
        <v>3442975.9978457075</v>
      </c>
      <c r="AK7" s="25">
        <v>3459209.668788767</v>
      </c>
      <c r="AL7" s="25">
        <v>3482253.4991145926</v>
      </c>
      <c r="AM7" s="25">
        <v>3510610.1066724616</v>
      </c>
      <c r="AN7" s="25">
        <v>3540048.4572507613</v>
      </c>
      <c r="AO7" s="25">
        <v>3574680.4756738609</v>
      </c>
      <c r="AP7" s="25">
        <v>3608257.6323962663</v>
      </c>
      <c r="AQ7" s="25">
        <v>3651309.1117240991</v>
      </c>
      <c r="AR7" s="25">
        <v>3696657.5565412184</v>
      </c>
      <c r="AS7" s="25">
        <v>3736097.6660162117</v>
      </c>
      <c r="AT7" s="25">
        <v>3773648.412356304</v>
      </c>
      <c r="AU7" s="25">
        <v>3814371.404507556</v>
      </c>
      <c r="AV7" s="25">
        <v>3854721.8189728595</v>
      </c>
      <c r="AW7" s="25">
        <v>3893940.8172571715</v>
      </c>
      <c r="AX7" s="25">
        <v>3934589.2930584135</v>
      </c>
      <c r="AY7" s="25">
        <v>3979833.3569219061</v>
      </c>
      <c r="AZ7" s="25">
        <v>4019469.1729665999</v>
      </c>
    </row>
    <row r="8" spans="1:52" ht="12.65" customHeight="1" x14ac:dyDescent="0.25">
      <c r="A8" s="32" t="s">
        <v>49</v>
      </c>
      <c r="B8" s="33">
        <v>944823.50594244979</v>
      </c>
      <c r="C8" s="33">
        <v>978812.1111627908</v>
      </c>
      <c r="D8" s="33">
        <v>990016.66488372092</v>
      </c>
      <c r="E8" s="33">
        <v>995679.28000000014</v>
      </c>
      <c r="F8" s="33">
        <v>1008254.6560465118</v>
      </c>
      <c r="G8" s="33">
        <v>997519.32662820828</v>
      </c>
      <c r="H8" s="33">
        <v>989697.96744186047</v>
      </c>
      <c r="I8" s="33">
        <v>935106.91395348834</v>
      </c>
      <c r="J8" s="33">
        <v>936965.93662790698</v>
      </c>
      <c r="K8" s="33">
        <v>893852.874418605</v>
      </c>
      <c r="L8" s="33">
        <v>916445.22323984886</v>
      </c>
      <c r="M8" s="33">
        <v>906580.6925456099</v>
      </c>
      <c r="N8" s="33">
        <v>882207.28130530624</v>
      </c>
      <c r="O8" s="33">
        <v>876672.19809787022</v>
      </c>
      <c r="P8" s="33">
        <v>876135.36038890737</v>
      </c>
      <c r="Q8" s="33">
        <v>856974.48111351335</v>
      </c>
      <c r="R8" s="33">
        <v>887393.29065754812</v>
      </c>
      <c r="S8" s="33">
        <v>870777.25070214726</v>
      </c>
      <c r="T8" s="33">
        <v>840419.0132111155</v>
      </c>
      <c r="U8" s="33">
        <v>830291.90474793594</v>
      </c>
      <c r="V8" s="33">
        <v>817299.51630289177</v>
      </c>
      <c r="W8" s="33">
        <v>817115.44195997564</v>
      </c>
      <c r="X8" s="33">
        <v>779841.80398596893</v>
      </c>
      <c r="Y8" s="33">
        <v>724989.63051683409</v>
      </c>
      <c r="Z8" s="33">
        <v>697721.68998206721</v>
      </c>
      <c r="AA8" s="33">
        <v>696950.24858688784</v>
      </c>
      <c r="AB8" s="33">
        <v>694712.85081252712</v>
      </c>
      <c r="AC8" s="33">
        <v>713697.52057031461</v>
      </c>
      <c r="AD8" s="33">
        <v>711150.15239512618</v>
      </c>
      <c r="AE8" s="33">
        <v>699930.93737713352</v>
      </c>
      <c r="AF8" s="33">
        <v>684112.37887347792</v>
      </c>
      <c r="AG8" s="33">
        <v>685196.42584072344</v>
      </c>
      <c r="AH8" s="33">
        <v>680378.12858887156</v>
      </c>
      <c r="AI8" s="33">
        <v>636549.20160618832</v>
      </c>
      <c r="AJ8" s="33">
        <v>611457.93300520722</v>
      </c>
      <c r="AK8" s="33">
        <v>541526.5053432741</v>
      </c>
      <c r="AL8" s="33">
        <v>536200.89691295812</v>
      </c>
      <c r="AM8" s="33">
        <v>518273.79302268178</v>
      </c>
      <c r="AN8" s="33">
        <v>503034.07985649345</v>
      </c>
      <c r="AO8" s="33">
        <v>508037.16527431348</v>
      </c>
      <c r="AP8" s="33">
        <v>514478.72636528441</v>
      </c>
      <c r="AQ8" s="33">
        <v>489567.96884094935</v>
      </c>
      <c r="AR8" s="33">
        <v>494612.48554096953</v>
      </c>
      <c r="AS8" s="33">
        <v>482091.66133373318</v>
      </c>
      <c r="AT8" s="33">
        <v>489094.81771325314</v>
      </c>
      <c r="AU8" s="33">
        <v>518899.28649684577</v>
      </c>
      <c r="AV8" s="33">
        <v>520307.80081766855</v>
      </c>
      <c r="AW8" s="33">
        <v>505296.20969699271</v>
      </c>
      <c r="AX8" s="33">
        <v>474107.5346797611</v>
      </c>
      <c r="AY8" s="33">
        <v>445539.9163429364</v>
      </c>
      <c r="AZ8" s="33">
        <v>441896.95728674077</v>
      </c>
    </row>
    <row r="9" spans="1:52" ht="12.65" customHeight="1" x14ac:dyDescent="0.25">
      <c r="A9" s="32" t="s">
        <v>50</v>
      </c>
      <c r="B9" s="33">
        <v>1680689.3418702078</v>
      </c>
      <c r="C9" s="33">
        <v>1703964.9587619489</v>
      </c>
      <c r="D9" s="33">
        <v>1763506.9812891704</v>
      </c>
      <c r="E9" s="33">
        <v>1851989.7483854436</v>
      </c>
      <c r="F9" s="33">
        <v>1871092.6447708225</v>
      </c>
      <c r="G9" s="33">
        <v>1906935.7384653962</v>
      </c>
      <c r="H9" s="33">
        <v>1944755.6931395349</v>
      </c>
      <c r="I9" s="33">
        <v>1991645.7934883719</v>
      </c>
      <c r="J9" s="33">
        <v>1957847.53</v>
      </c>
      <c r="K9" s="33">
        <v>1813552.6840697676</v>
      </c>
      <c r="L9" s="33">
        <v>1868750.9815268461</v>
      </c>
      <c r="M9" s="33">
        <v>1824338.7407126322</v>
      </c>
      <c r="N9" s="33">
        <v>1773063.6579013281</v>
      </c>
      <c r="O9" s="33">
        <v>1671021.4516212197</v>
      </c>
      <c r="P9" s="33">
        <v>1561751.9923137755</v>
      </c>
      <c r="Q9" s="33">
        <v>1601008.1326313789</v>
      </c>
      <c r="R9" s="33">
        <v>1550739.0886493491</v>
      </c>
      <c r="S9" s="33">
        <v>1524511.7387917098</v>
      </c>
      <c r="T9" s="33">
        <v>1475745.4352652733</v>
      </c>
      <c r="U9" s="33">
        <v>1422004.1255388961</v>
      </c>
      <c r="V9" s="33">
        <v>1368790.409253241</v>
      </c>
      <c r="W9" s="33">
        <v>1328967.7241042834</v>
      </c>
      <c r="X9" s="33">
        <v>1374211.009821258</v>
      </c>
      <c r="Y9" s="33">
        <v>1399224.2090046948</v>
      </c>
      <c r="Z9" s="33">
        <v>1386225.3837324681</v>
      </c>
      <c r="AA9" s="33">
        <v>1353921.3047634892</v>
      </c>
      <c r="AB9" s="33">
        <v>1334787.7955906414</v>
      </c>
      <c r="AC9" s="33">
        <v>1291040.1931561523</v>
      </c>
      <c r="AD9" s="33">
        <v>1281429.8430118412</v>
      </c>
      <c r="AE9" s="33">
        <v>1254530.3724240891</v>
      </c>
      <c r="AF9" s="33">
        <v>1229683.440775211</v>
      </c>
      <c r="AG9" s="33">
        <v>1180185.2579051475</v>
      </c>
      <c r="AH9" s="33">
        <v>1162056.4378085255</v>
      </c>
      <c r="AI9" s="33">
        <v>1172961.698888663</v>
      </c>
      <c r="AJ9" s="33">
        <v>1155037.9024454309</v>
      </c>
      <c r="AK9" s="33">
        <v>1163794.3751235919</v>
      </c>
      <c r="AL9" s="33">
        <v>1103135.7311629837</v>
      </c>
      <c r="AM9" s="33">
        <v>1064278.53658566</v>
      </c>
      <c r="AN9" s="33">
        <v>1035893.3020209337</v>
      </c>
      <c r="AO9" s="33">
        <v>998850.2131927103</v>
      </c>
      <c r="AP9" s="33">
        <v>947764.81347112823</v>
      </c>
      <c r="AQ9" s="33">
        <v>951039.55232638586</v>
      </c>
      <c r="AR9" s="33">
        <v>927997.82258794876</v>
      </c>
      <c r="AS9" s="33">
        <v>926058.90479271242</v>
      </c>
      <c r="AT9" s="33">
        <v>905295.33135096345</v>
      </c>
      <c r="AU9" s="33">
        <v>864961.25254170154</v>
      </c>
      <c r="AV9" s="33">
        <v>852752.79204770364</v>
      </c>
      <c r="AW9" s="33">
        <v>849063.3816944327</v>
      </c>
      <c r="AX9" s="33">
        <v>869298.47941617016</v>
      </c>
      <c r="AY9" s="33">
        <v>889355.49918079935</v>
      </c>
      <c r="AZ9" s="33">
        <v>885835.13558844267</v>
      </c>
    </row>
    <row r="10" spans="1:52" ht="12.65" customHeight="1" x14ac:dyDescent="0.25">
      <c r="A10" s="34" t="s">
        <v>51</v>
      </c>
      <c r="B10" s="35">
        <v>1222380.4873149586</v>
      </c>
      <c r="C10" s="35">
        <v>1235565.6683715065</v>
      </c>
      <c r="D10" s="35">
        <v>1276775.0703884405</v>
      </c>
      <c r="E10" s="35">
        <v>1332222.4959522579</v>
      </c>
      <c r="F10" s="35">
        <v>1323283.8167146137</v>
      </c>
      <c r="G10" s="35">
        <v>1360059.717763114</v>
      </c>
      <c r="H10" s="35">
        <v>1368915.9569677531</v>
      </c>
      <c r="I10" s="35">
        <v>1412658.4485022579</v>
      </c>
      <c r="J10" s="35">
        <v>1371904.8600616085</v>
      </c>
      <c r="K10" s="35">
        <v>1240306.4402076188</v>
      </c>
      <c r="L10" s="35">
        <v>1227082.598003285</v>
      </c>
      <c r="M10" s="35">
        <v>1229842.2099596201</v>
      </c>
      <c r="N10" s="35">
        <v>1207530.1162176791</v>
      </c>
      <c r="O10" s="35">
        <v>1101493.074634637</v>
      </c>
      <c r="P10" s="35">
        <v>1038345.4108557686</v>
      </c>
      <c r="Q10" s="35">
        <v>1072829.0051732133</v>
      </c>
      <c r="R10" s="35">
        <v>1034542.2836179814</v>
      </c>
      <c r="S10" s="35">
        <v>990681.82508625253</v>
      </c>
      <c r="T10" s="35">
        <v>946022.83522453415</v>
      </c>
      <c r="U10" s="35">
        <v>888513.55363198812</v>
      </c>
      <c r="V10" s="35">
        <v>844859.66467677266</v>
      </c>
      <c r="W10" s="35">
        <v>814216.66562051012</v>
      </c>
      <c r="X10" s="35">
        <v>841178.00158178015</v>
      </c>
      <c r="Y10" s="35">
        <v>864855.33944141178</v>
      </c>
      <c r="Z10" s="35">
        <v>841747.45081512618</v>
      </c>
      <c r="AA10" s="35">
        <v>807101.23355841264</v>
      </c>
      <c r="AB10" s="35">
        <v>803738.02200344403</v>
      </c>
      <c r="AC10" s="35">
        <v>767525.77885187883</v>
      </c>
      <c r="AD10" s="35">
        <v>757724.08120221528</v>
      </c>
      <c r="AE10" s="35">
        <v>743072.25200087414</v>
      </c>
      <c r="AF10" s="35">
        <v>716506.33014250651</v>
      </c>
      <c r="AG10" s="35">
        <v>663148.04470436496</v>
      </c>
      <c r="AH10" s="35">
        <v>650624.1382626124</v>
      </c>
      <c r="AI10" s="35">
        <v>659389.53203011642</v>
      </c>
      <c r="AJ10" s="35">
        <v>646270.33458346699</v>
      </c>
      <c r="AK10" s="35">
        <v>681918.02014627343</v>
      </c>
      <c r="AL10" s="35">
        <v>620997.95752461278</v>
      </c>
      <c r="AM10" s="35">
        <v>583799.61096614064</v>
      </c>
      <c r="AN10" s="35">
        <v>563244.97217306925</v>
      </c>
      <c r="AO10" s="35">
        <v>531536.96465226857</v>
      </c>
      <c r="AP10" s="35">
        <v>495968.35000314971</v>
      </c>
      <c r="AQ10" s="35">
        <v>492653.57212161197</v>
      </c>
      <c r="AR10" s="35">
        <v>471021.38738202216</v>
      </c>
      <c r="AS10" s="35">
        <v>459940.0763700211</v>
      </c>
      <c r="AT10" s="35">
        <v>437911.61287296406</v>
      </c>
      <c r="AU10" s="35">
        <v>393809.47438661446</v>
      </c>
      <c r="AV10" s="35">
        <v>383127.21686213696</v>
      </c>
      <c r="AW10" s="35">
        <v>373729.93675372342</v>
      </c>
      <c r="AX10" s="35">
        <v>394853.49922301271</v>
      </c>
      <c r="AY10" s="35">
        <v>407960.78277856275</v>
      </c>
      <c r="AZ10" s="35">
        <v>398478.8502352392</v>
      </c>
    </row>
    <row r="11" spans="1:52" ht="12.65" customHeight="1" x14ac:dyDescent="0.25">
      <c r="A11" s="34" t="s">
        <v>52</v>
      </c>
      <c r="B11" s="35">
        <v>458308.85455524898</v>
      </c>
      <c r="C11" s="35">
        <v>468399.29039044224</v>
      </c>
      <c r="D11" s="35">
        <v>486731.91090072965</v>
      </c>
      <c r="E11" s="35">
        <v>519767.25243318547</v>
      </c>
      <c r="F11" s="35">
        <v>547808.82805620856</v>
      </c>
      <c r="G11" s="35">
        <v>546876.02070228267</v>
      </c>
      <c r="H11" s="35">
        <v>575839.73617178202</v>
      </c>
      <c r="I11" s="35">
        <v>578987.34498611453</v>
      </c>
      <c r="J11" s="35">
        <v>585942.66993839189</v>
      </c>
      <c r="K11" s="35">
        <v>573246.24386214919</v>
      </c>
      <c r="L11" s="35">
        <v>641668.38352356153</v>
      </c>
      <c r="M11" s="35">
        <v>594496.5307530124</v>
      </c>
      <c r="N11" s="35">
        <v>565533.54168364871</v>
      </c>
      <c r="O11" s="35">
        <v>569528.37698658253</v>
      </c>
      <c r="P11" s="35">
        <v>523406.58145800681</v>
      </c>
      <c r="Q11" s="35">
        <v>528179.1274581654</v>
      </c>
      <c r="R11" s="35">
        <v>516196.80503136758</v>
      </c>
      <c r="S11" s="35">
        <v>533829.91370545712</v>
      </c>
      <c r="T11" s="35">
        <v>529722.6000407394</v>
      </c>
      <c r="U11" s="35">
        <v>533490.57190690818</v>
      </c>
      <c r="V11" s="35">
        <v>523930.74457646854</v>
      </c>
      <c r="W11" s="35">
        <v>514751.05848377349</v>
      </c>
      <c r="X11" s="35">
        <v>533033.00823947811</v>
      </c>
      <c r="Y11" s="35">
        <v>534368.86956328328</v>
      </c>
      <c r="Z11" s="35">
        <v>544477.93291734229</v>
      </c>
      <c r="AA11" s="35">
        <v>546820.07120507653</v>
      </c>
      <c r="AB11" s="35">
        <v>531049.77358719718</v>
      </c>
      <c r="AC11" s="35">
        <v>523514.41430427361</v>
      </c>
      <c r="AD11" s="35">
        <v>523705.76180962584</v>
      </c>
      <c r="AE11" s="35">
        <v>511458.12042321503</v>
      </c>
      <c r="AF11" s="35">
        <v>513177.11063270451</v>
      </c>
      <c r="AG11" s="35">
        <v>517037.21320078248</v>
      </c>
      <c r="AH11" s="35">
        <v>511432.29954591341</v>
      </c>
      <c r="AI11" s="35">
        <v>513572.16685854632</v>
      </c>
      <c r="AJ11" s="35">
        <v>508767.5678619637</v>
      </c>
      <c r="AK11" s="35">
        <v>481876.35497731861</v>
      </c>
      <c r="AL11" s="35">
        <v>482137.77363837091</v>
      </c>
      <c r="AM11" s="35">
        <v>480478.92561951955</v>
      </c>
      <c r="AN11" s="35">
        <v>472648.32984786457</v>
      </c>
      <c r="AO11" s="35">
        <v>467313.2485404418</v>
      </c>
      <c r="AP11" s="35">
        <v>451796.46346797876</v>
      </c>
      <c r="AQ11" s="35">
        <v>458385.98020477395</v>
      </c>
      <c r="AR11" s="35">
        <v>456976.43520592654</v>
      </c>
      <c r="AS11" s="35">
        <v>466118.82842269097</v>
      </c>
      <c r="AT11" s="35">
        <v>467383.71847799997</v>
      </c>
      <c r="AU11" s="35">
        <v>471151.77815508714</v>
      </c>
      <c r="AV11" s="35">
        <v>469625.57518556656</v>
      </c>
      <c r="AW11" s="35">
        <v>475333.44494070939</v>
      </c>
      <c r="AX11" s="35">
        <v>474444.98019315704</v>
      </c>
      <c r="AY11" s="35">
        <v>481394.71640223678</v>
      </c>
      <c r="AZ11" s="35">
        <v>487356.28535320319</v>
      </c>
    </row>
    <row r="12" spans="1:52" ht="12.65" customHeight="1" x14ac:dyDescent="0.25">
      <c r="A12" s="32" t="s">
        <v>53</v>
      </c>
      <c r="B12" s="33">
        <v>379675.82501816325</v>
      </c>
      <c r="C12" s="33">
        <v>406503.48837209301</v>
      </c>
      <c r="D12" s="33">
        <v>356017.4418604651</v>
      </c>
      <c r="E12" s="33">
        <v>353993.02325581387</v>
      </c>
      <c r="F12" s="33">
        <v>389015.11627906957</v>
      </c>
      <c r="G12" s="33">
        <v>385640.58469475509</v>
      </c>
      <c r="H12" s="33">
        <v>401218.60465116287</v>
      </c>
      <c r="I12" s="33">
        <v>422994.18604651175</v>
      </c>
      <c r="J12" s="33">
        <v>459639.53488372092</v>
      </c>
      <c r="K12" s="33">
        <v>483239.53488372097</v>
      </c>
      <c r="L12" s="33">
        <v>549148.96418535244</v>
      </c>
      <c r="M12" s="33">
        <v>537577.40273417486</v>
      </c>
      <c r="N12" s="33">
        <v>609606.93741793139</v>
      </c>
      <c r="O12" s="33">
        <v>688616.32683894702</v>
      </c>
      <c r="P12" s="33">
        <v>720789.70229803096</v>
      </c>
      <c r="Q12" s="33">
        <v>745626.06508606183</v>
      </c>
      <c r="R12" s="33">
        <v>754268.86139331013</v>
      </c>
      <c r="S12" s="33">
        <v>816016.69404758001</v>
      </c>
      <c r="T12" s="33">
        <v>885155.20206227875</v>
      </c>
      <c r="U12" s="33">
        <v>946508.85286908387</v>
      </c>
      <c r="V12" s="33">
        <v>1017215.5652719601</v>
      </c>
      <c r="W12" s="33">
        <v>1074771.0892262189</v>
      </c>
      <c r="X12" s="33">
        <v>1093755.1830424527</v>
      </c>
      <c r="Y12" s="33">
        <v>1128614.2105198023</v>
      </c>
      <c r="Z12" s="33">
        <v>1184265.4685917529</v>
      </c>
      <c r="AA12" s="33">
        <v>1233320.1298474385</v>
      </c>
      <c r="AB12" s="33">
        <v>1276632.712312687</v>
      </c>
      <c r="AC12" s="33">
        <v>1321747.0699626755</v>
      </c>
      <c r="AD12" s="33">
        <v>1360071.8519263971</v>
      </c>
      <c r="AE12" s="33">
        <v>1416888.844599324</v>
      </c>
      <c r="AF12" s="33">
        <v>1468593.0213317431</v>
      </c>
      <c r="AG12" s="33">
        <v>1523029.4648981341</v>
      </c>
      <c r="AH12" s="33">
        <v>1570558.0986188331</v>
      </c>
      <c r="AI12" s="33">
        <v>1620430.9132143706</v>
      </c>
      <c r="AJ12" s="33">
        <v>1676480.1623950694</v>
      </c>
      <c r="AK12" s="33">
        <v>1753888.7883219011</v>
      </c>
      <c r="AL12" s="33">
        <v>1842916.8710386509</v>
      </c>
      <c r="AM12" s="33">
        <v>1928057.7770641199</v>
      </c>
      <c r="AN12" s="33">
        <v>2001121.0753733341</v>
      </c>
      <c r="AO12" s="33">
        <v>2067793.097206837</v>
      </c>
      <c r="AP12" s="33">
        <v>2146014.0925598536</v>
      </c>
      <c r="AQ12" s="33">
        <v>2210701.590556764</v>
      </c>
      <c r="AR12" s="33">
        <v>2274047.2484123004</v>
      </c>
      <c r="AS12" s="33">
        <v>2327947.099889766</v>
      </c>
      <c r="AT12" s="33">
        <v>2379258.2632920877</v>
      </c>
      <c r="AU12" s="33">
        <v>2430510.8654690087</v>
      </c>
      <c r="AV12" s="33">
        <v>2481661.2261074875</v>
      </c>
      <c r="AW12" s="33">
        <v>2539581.2258657459</v>
      </c>
      <c r="AX12" s="33">
        <v>2591183.2789624822</v>
      </c>
      <c r="AY12" s="33">
        <v>2644937.9413981703</v>
      </c>
      <c r="AZ12" s="33">
        <v>2691737.0800914164</v>
      </c>
    </row>
    <row r="13" spans="1:52" ht="12.65" customHeight="1" x14ac:dyDescent="0.25">
      <c r="A13" s="24" t="s">
        <v>54</v>
      </c>
      <c r="B13" s="25">
        <v>4413.0981283417714</v>
      </c>
      <c r="C13" s="25">
        <v>4031.3817441860469</v>
      </c>
      <c r="D13" s="25">
        <v>3543.0231395348851</v>
      </c>
      <c r="E13" s="25">
        <v>2611.6369767441861</v>
      </c>
      <c r="F13" s="25">
        <v>2404.6593023255814</v>
      </c>
      <c r="G13" s="25">
        <v>2247.6510154524931</v>
      </c>
      <c r="H13" s="25">
        <v>1980.2393023255818</v>
      </c>
      <c r="I13" s="25">
        <v>1997.674534883721</v>
      </c>
      <c r="J13" s="25">
        <v>1860.4537209302325</v>
      </c>
      <c r="K13" s="25">
        <v>1773.2501162790697</v>
      </c>
      <c r="L13" s="25">
        <v>1867.4405331346891</v>
      </c>
      <c r="M13" s="25">
        <v>1605.5443933105894</v>
      </c>
      <c r="N13" s="25">
        <v>2250.7042188731334</v>
      </c>
      <c r="O13" s="25">
        <v>1852.4433091132757</v>
      </c>
      <c r="P13" s="25">
        <v>2208.7686299474094</v>
      </c>
      <c r="Q13" s="25">
        <v>2860.3202960601657</v>
      </c>
      <c r="R13" s="25">
        <v>3122.743213797532</v>
      </c>
      <c r="S13" s="25">
        <v>3094.9683735644148</v>
      </c>
      <c r="T13" s="25">
        <v>3198.3890239330594</v>
      </c>
      <c r="U13" s="25">
        <v>3364.6894954380277</v>
      </c>
      <c r="V13" s="25">
        <v>3363.728164876708</v>
      </c>
      <c r="W13" s="25">
        <v>3402.2560252817416</v>
      </c>
      <c r="X13" s="25">
        <v>3560.0888033107967</v>
      </c>
      <c r="Y13" s="25">
        <v>3622.000335089388</v>
      </c>
      <c r="Z13" s="25">
        <v>4200.8841612990618</v>
      </c>
      <c r="AA13" s="25">
        <v>4252.8360842447782</v>
      </c>
      <c r="AB13" s="25">
        <v>4366.6952394799837</v>
      </c>
      <c r="AC13" s="25">
        <v>4836.9476953082203</v>
      </c>
      <c r="AD13" s="25">
        <v>5344.1046542450085</v>
      </c>
      <c r="AE13" s="25">
        <v>6217.3901898523181</v>
      </c>
      <c r="AF13" s="25">
        <v>6996.54351817101</v>
      </c>
      <c r="AG13" s="25">
        <v>8186.5365199716807</v>
      </c>
      <c r="AH13" s="25">
        <v>8537.0486750356831</v>
      </c>
      <c r="AI13" s="25">
        <v>10110.509705918648</v>
      </c>
      <c r="AJ13" s="25">
        <v>11858.607452734102</v>
      </c>
      <c r="AK13" s="25">
        <v>12228.270408289694</v>
      </c>
      <c r="AL13" s="25">
        <v>12736.000111805981</v>
      </c>
      <c r="AM13" s="25">
        <v>12938.854024305683</v>
      </c>
      <c r="AN13" s="25">
        <v>13286.641974990282</v>
      </c>
      <c r="AO13" s="25">
        <v>13867.096570430416</v>
      </c>
      <c r="AP13" s="25">
        <v>14085.000951110917</v>
      </c>
      <c r="AQ13" s="25">
        <v>14382.985146844199</v>
      </c>
      <c r="AR13" s="25">
        <v>15338.292324716425</v>
      </c>
      <c r="AS13" s="25">
        <v>15851.602055894058</v>
      </c>
      <c r="AT13" s="25">
        <v>16680.597340752454</v>
      </c>
      <c r="AU13" s="25">
        <v>17866.038130919438</v>
      </c>
      <c r="AV13" s="25">
        <v>18436.349000325801</v>
      </c>
      <c r="AW13" s="25">
        <v>19018.628449686992</v>
      </c>
      <c r="AX13" s="25">
        <v>19804.955930824784</v>
      </c>
      <c r="AY13" s="25">
        <v>20856.323637513746</v>
      </c>
      <c r="AZ13" s="25">
        <v>21686.045492066136</v>
      </c>
    </row>
    <row r="14" spans="1:52" ht="12.65" customHeight="1" x14ac:dyDescent="0.25">
      <c r="A14" s="32" t="s">
        <v>55</v>
      </c>
      <c r="B14" s="33">
        <v>4413.0981283417714</v>
      </c>
      <c r="C14" s="33">
        <v>4031.3817441860469</v>
      </c>
      <c r="D14" s="33">
        <v>3543.0231395348851</v>
      </c>
      <c r="E14" s="33">
        <v>2611.6369767441861</v>
      </c>
      <c r="F14" s="33">
        <v>2404.6593023255814</v>
      </c>
      <c r="G14" s="33">
        <v>2247.6510154524931</v>
      </c>
      <c r="H14" s="33">
        <v>1980.2393023255818</v>
      </c>
      <c r="I14" s="33">
        <v>1997.674534883721</v>
      </c>
      <c r="J14" s="33">
        <v>1860.4537209302325</v>
      </c>
      <c r="K14" s="33">
        <v>1773.2501162790697</v>
      </c>
      <c r="L14" s="33">
        <v>1867.4405331346891</v>
      </c>
      <c r="M14" s="33">
        <v>1605.5443933105894</v>
      </c>
      <c r="N14" s="33">
        <v>2250.7042188731334</v>
      </c>
      <c r="O14" s="33">
        <v>1852.4433091132757</v>
      </c>
      <c r="P14" s="33">
        <v>2208.7686299474094</v>
      </c>
      <c r="Q14" s="33">
        <v>2860.3202960601657</v>
      </c>
      <c r="R14" s="33">
        <v>3122.743213797532</v>
      </c>
      <c r="S14" s="33">
        <v>3094.9683735644148</v>
      </c>
      <c r="T14" s="33">
        <v>3198.3890239330594</v>
      </c>
      <c r="U14" s="33">
        <v>3364.6894954380277</v>
      </c>
      <c r="V14" s="33">
        <v>3363.728164876708</v>
      </c>
      <c r="W14" s="33">
        <v>3402.2560252817416</v>
      </c>
      <c r="X14" s="33">
        <v>3560.0888033107967</v>
      </c>
      <c r="Y14" s="33">
        <v>3622.000335089388</v>
      </c>
      <c r="Z14" s="33">
        <v>4200.8841612990618</v>
      </c>
      <c r="AA14" s="33">
        <v>4252.8360842447782</v>
      </c>
      <c r="AB14" s="33">
        <v>4366.6952394799837</v>
      </c>
      <c r="AC14" s="33">
        <v>4836.9476953082203</v>
      </c>
      <c r="AD14" s="33">
        <v>5344.1046542450085</v>
      </c>
      <c r="AE14" s="33">
        <v>6217.3901898523181</v>
      </c>
      <c r="AF14" s="33">
        <v>6996.54351817101</v>
      </c>
      <c r="AG14" s="33">
        <v>8186.5365199716807</v>
      </c>
      <c r="AH14" s="33">
        <v>8537.0486750356831</v>
      </c>
      <c r="AI14" s="33">
        <v>10110.509705918648</v>
      </c>
      <c r="AJ14" s="33">
        <v>11858.607452734102</v>
      </c>
      <c r="AK14" s="33">
        <v>12228.270408289694</v>
      </c>
      <c r="AL14" s="33">
        <v>12736.000111805981</v>
      </c>
      <c r="AM14" s="33">
        <v>12938.854024305683</v>
      </c>
      <c r="AN14" s="33">
        <v>13286.641974990282</v>
      </c>
      <c r="AO14" s="33">
        <v>13867.096570430416</v>
      </c>
      <c r="AP14" s="33">
        <v>14085.000951110917</v>
      </c>
      <c r="AQ14" s="33">
        <v>14382.985146844199</v>
      </c>
      <c r="AR14" s="33">
        <v>15338.292324716425</v>
      </c>
      <c r="AS14" s="33">
        <v>15851.602055894058</v>
      </c>
      <c r="AT14" s="33">
        <v>16680.597340752454</v>
      </c>
      <c r="AU14" s="33">
        <v>17866.038130919438</v>
      </c>
      <c r="AV14" s="33">
        <v>18436.349000325801</v>
      </c>
      <c r="AW14" s="33">
        <v>19018.628449686992</v>
      </c>
      <c r="AX14" s="33">
        <v>19804.955930824784</v>
      </c>
      <c r="AY14" s="33">
        <v>20856.323637513746</v>
      </c>
      <c r="AZ14" s="33">
        <v>21686.045492066136</v>
      </c>
    </row>
    <row r="15" spans="1:52" ht="12.65" customHeight="1" x14ac:dyDescent="0.25">
      <c r="A15" s="24" t="s">
        <v>56</v>
      </c>
      <c r="B15" s="25">
        <v>278376.78797827923</v>
      </c>
      <c r="C15" s="25">
        <v>279708.52236659982</v>
      </c>
      <c r="D15" s="25">
        <v>287712.72280079836</v>
      </c>
      <c r="E15" s="25">
        <v>295349.69129241968</v>
      </c>
      <c r="F15" s="25">
        <v>294418.77849175321</v>
      </c>
      <c r="G15" s="25">
        <v>299750.35920715414</v>
      </c>
      <c r="H15" s="25">
        <v>293431.32686046517</v>
      </c>
      <c r="I15" s="25">
        <v>295840.98453488434</v>
      </c>
      <c r="J15" s="25">
        <v>292477.73418604658</v>
      </c>
      <c r="K15" s="25">
        <v>289164.01918604661</v>
      </c>
      <c r="L15" s="25">
        <v>287980.48994561465</v>
      </c>
      <c r="M15" s="25">
        <v>286980.56320999569</v>
      </c>
      <c r="N15" s="25">
        <v>279178.96763491043</v>
      </c>
      <c r="O15" s="25">
        <v>269508.26067963755</v>
      </c>
      <c r="P15" s="25">
        <v>263349.32963622065</v>
      </c>
      <c r="Q15" s="25">
        <v>265532.11589486076</v>
      </c>
      <c r="R15" s="25">
        <v>230375.99928238222</v>
      </c>
      <c r="S15" s="25">
        <v>229876.14214316531</v>
      </c>
      <c r="T15" s="25">
        <v>228112.90807460144</v>
      </c>
      <c r="U15" s="25">
        <v>227627.07127425206</v>
      </c>
      <c r="V15" s="25">
        <v>225844.35505884534</v>
      </c>
      <c r="W15" s="25">
        <v>224340.7027508067</v>
      </c>
      <c r="X15" s="25">
        <v>225707.03054169551</v>
      </c>
      <c r="Y15" s="25">
        <v>222348.44597864163</v>
      </c>
      <c r="Z15" s="25">
        <v>219150.48451246825</v>
      </c>
      <c r="AA15" s="25">
        <v>216829.94052675593</v>
      </c>
      <c r="AB15" s="25">
        <v>214192.22056729923</v>
      </c>
      <c r="AC15" s="25">
        <v>211707.85898768328</v>
      </c>
      <c r="AD15" s="25">
        <v>209152.57109312509</v>
      </c>
      <c r="AE15" s="25">
        <v>206957.24079942965</v>
      </c>
      <c r="AF15" s="25">
        <v>202804.35663632292</v>
      </c>
      <c r="AG15" s="25">
        <v>199793.38109780516</v>
      </c>
      <c r="AH15" s="25">
        <v>198841.37605323354</v>
      </c>
      <c r="AI15" s="25">
        <v>196630.81932004369</v>
      </c>
      <c r="AJ15" s="25">
        <v>195857.54476423346</v>
      </c>
      <c r="AK15" s="25">
        <v>193161.75558127649</v>
      </c>
      <c r="AL15" s="25">
        <v>193188.36794360352</v>
      </c>
      <c r="AM15" s="25">
        <v>194076.95731466028</v>
      </c>
      <c r="AN15" s="25">
        <v>195353.47653069586</v>
      </c>
      <c r="AO15" s="25">
        <v>201368.38377819577</v>
      </c>
      <c r="AP15" s="25">
        <v>203622.94332933275</v>
      </c>
      <c r="AQ15" s="25">
        <v>210741.50452821172</v>
      </c>
      <c r="AR15" s="25">
        <v>222407.75564714702</v>
      </c>
      <c r="AS15" s="25">
        <v>233011.29548293204</v>
      </c>
      <c r="AT15" s="25">
        <v>239942.80858644019</v>
      </c>
      <c r="AU15" s="25">
        <v>249193.9437645415</v>
      </c>
      <c r="AV15" s="25">
        <v>256300.77981457618</v>
      </c>
      <c r="AW15" s="25">
        <v>262419.99718805752</v>
      </c>
      <c r="AX15" s="25">
        <v>273205.78862363263</v>
      </c>
      <c r="AY15" s="25">
        <v>285692.4348765288</v>
      </c>
      <c r="AZ15" s="25">
        <v>294065.67103940301</v>
      </c>
    </row>
    <row r="16" spans="1:52" ht="12.65" customHeight="1" x14ac:dyDescent="0.25">
      <c r="A16" s="32" t="s">
        <v>57</v>
      </c>
      <c r="B16" s="33">
        <v>162330.6172959127</v>
      </c>
      <c r="C16" s="33">
        <v>164207.26376194868</v>
      </c>
      <c r="D16" s="33">
        <v>167987.03024265877</v>
      </c>
      <c r="E16" s="33">
        <v>170866.88094358245</v>
      </c>
      <c r="F16" s="33">
        <v>170016.7787243113</v>
      </c>
      <c r="G16" s="33">
        <v>172412.58067594841</v>
      </c>
      <c r="H16" s="33">
        <v>174791.67651162791</v>
      </c>
      <c r="I16" s="33">
        <v>174107.21441860526</v>
      </c>
      <c r="J16" s="33">
        <v>170032.29395348844</v>
      </c>
      <c r="K16" s="33">
        <v>165816.19941860478</v>
      </c>
      <c r="L16" s="33">
        <v>167737.66629049162</v>
      </c>
      <c r="M16" s="33">
        <v>168585.36246495176</v>
      </c>
      <c r="N16" s="33">
        <v>170471.92093173377</v>
      </c>
      <c r="O16" s="33">
        <v>164142.84706370239</v>
      </c>
      <c r="P16" s="33">
        <v>159126.88722184987</v>
      </c>
      <c r="Q16" s="33">
        <v>161920.61241475199</v>
      </c>
      <c r="R16" s="33">
        <v>124258.80421731751</v>
      </c>
      <c r="S16" s="33">
        <v>122243.02594356443</v>
      </c>
      <c r="T16" s="33">
        <v>118064.87072046872</v>
      </c>
      <c r="U16" s="33">
        <v>114182.26166219619</v>
      </c>
      <c r="V16" s="33">
        <v>110672.85363072409</v>
      </c>
      <c r="W16" s="33">
        <v>108308.43182794421</v>
      </c>
      <c r="X16" s="33">
        <v>107375.43685870302</v>
      </c>
      <c r="Y16" s="33">
        <v>104069.33260124178</v>
      </c>
      <c r="Z16" s="33">
        <v>101161.75371194082</v>
      </c>
      <c r="AA16" s="33">
        <v>99517.133759134886</v>
      </c>
      <c r="AB16" s="33">
        <v>98239.885222284109</v>
      </c>
      <c r="AC16" s="33">
        <v>97335.439203846414</v>
      </c>
      <c r="AD16" s="33">
        <v>96029.928167638573</v>
      </c>
      <c r="AE16" s="33">
        <v>93633.343365317589</v>
      </c>
      <c r="AF16" s="33">
        <v>90112.31764332953</v>
      </c>
      <c r="AG16" s="33">
        <v>87195.087842231296</v>
      </c>
      <c r="AH16" s="33">
        <v>85263.282426303791</v>
      </c>
      <c r="AI16" s="33">
        <v>82919.591925012588</v>
      </c>
      <c r="AJ16" s="33">
        <v>80874.061691904702</v>
      </c>
      <c r="AK16" s="33">
        <v>77419.268553170288</v>
      </c>
      <c r="AL16" s="33">
        <v>75769.670462169233</v>
      </c>
      <c r="AM16" s="33">
        <v>73873.320201789844</v>
      </c>
      <c r="AN16" s="33">
        <v>72122.565570542734</v>
      </c>
      <c r="AO16" s="33">
        <v>72854.288385530832</v>
      </c>
      <c r="AP16" s="33">
        <v>72734.377264932293</v>
      </c>
      <c r="AQ16" s="33">
        <v>74508.718779937641</v>
      </c>
      <c r="AR16" s="33">
        <v>78763.864958678212</v>
      </c>
      <c r="AS16" s="33">
        <v>83224.721673302483</v>
      </c>
      <c r="AT16" s="33">
        <v>86837.062826184541</v>
      </c>
      <c r="AU16" s="33">
        <v>93301.691432069143</v>
      </c>
      <c r="AV16" s="33">
        <v>97866.27825845292</v>
      </c>
      <c r="AW16" s="33">
        <v>101552.18141848368</v>
      </c>
      <c r="AX16" s="33">
        <v>109514.54703390373</v>
      </c>
      <c r="AY16" s="33">
        <v>117504.74568280159</v>
      </c>
      <c r="AZ16" s="33">
        <v>123444.5733505644</v>
      </c>
    </row>
    <row r="17" spans="1:52" ht="12.65" customHeight="1" x14ac:dyDescent="0.25">
      <c r="A17" s="32" t="s">
        <v>58</v>
      </c>
      <c r="B17" s="33">
        <v>11287.747845462107</v>
      </c>
      <c r="C17" s="33">
        <v>10572.24279069767</v>
      </c>
      <c r="D17" s="33">
        <v>12622.257558139538</v>
      </c>
      <c r="E17" s="33">
        <v>13006.904883720938</v>
      </c>
      <c r="F17" s="33">
        <v>13216.359883720943</v>
      </c>
      <c r="G17" s="33">
        <v>13145.753823364181</v>
      </c>
      <c r="H17" s="33">
        <v>12669.809418604646</v>
      </c>
      <c r="I17" s="33">
        <v>12104.662209302325</v>
      </c>
      <c r="J17" s="33">
        <v>11475.549302325566</v>
      </c>
      <c r="K17" s="33">
        <v>11181.032906976738</v>
      </c>
      <c r="L17" s="33">
        <v>11502.643744224486</v>
      </c>
      <c r="M17" s="33">
        <v>10264.868411203213</v>
      </c>
      <c r="N17" s="33">
        <v>11377.142230314186</v>
      </c>
      <c r="O17" s="33">
        <v>11921.129496481455</v>
      </c>
      <c r="P17" s="33">
        <v>11803.580029438353</v>
      </c>
      <c r="Q17" s="33">
        <v>11406.563515664282</v>
      </c>
      <c r="R17" s="33">
        <v>13239.819039009077</v>
      </c>
      <c r="S17" s="33">
        <v>13494.509709386091</v>
      </c>
      <c r="T17" s="33">
        <v>14034.881718853103</v>
      </c>
      <c r="U17" s="33">
        <v>14145.349444003687</v>
      </c>
      <c r="V17" s="33">
        <v>14377.05297871917</v>
      </c>
      <c r="W17" s="33">
        <v>14414.71240447289</v>
      </c>
      <c r="X17" s="33">
        <v>14491.544420358145</v>
      </c>
      <c r="Y17" s="33">
        <v>14508.989159507219</v>
      </c>
      <c r="Z17" s="33">
        <v>14522.16341775973</v>
      </c>
      <c r="AA17" s="33">
        <v>14635.585099579066</v>
      </c>
      <c r="AB17" s="33">
        <v>14688.924543119616</v>
      </c>
      <c r="AC17" s="33">
        <v>14645.33316434319</v>
      </c>
      <c r="AD17" s="33">
        <v>14680.189752085766</v>
      </c>
      <c r="AE17" s="33">
        <v>14711.890241562027</v>
      </c>
      <c r="AF17" s="33">
        <v>14753.315289919155</v>
      </c>
      <c r="AG17" s="33">
        <v>14836.367006806233</v>
      </c>
      <c r="AH17" s="33">
        <v>14848.251112689151</v>
      </c>
      <c r="AI17" s="33">
        <v>14818.998288643963</v>
      </c>
      <c r="AJ17" s="33">
        <v>14834.575664366223</v>
      </c>
      <c r="AK17" s="33">
        <v>14880.364843094665</v>
      </c>
      <c r="AL17" s="33">
        <v>14889.118962049672</v>
      </c>
      <c r="AM17" s="33">
        <v>14907.271358350246</v>
      </c>
      <c r="AN17" s="33">
        <v>14909.849934413787</v>
      </c>
      <c r="AO17" s="33">
        <v>14937.978071352922</v>
      </c>
      <c r="AP17" s="33">
        <v>15034.144204902279</v>
      </c>
      <c r="AQ17" s="33">
        <v>15115.369659109154</v>
      </c>
      <c r="AR17" s="33">
        <v>15142.416265130494</v>
      </c>
      <c r="AS17" s="33">
        <v>15192.570111562409</v>
      </c>
      <c r="AT17" s="33">
        <v>15220.872586636922</v>
      </c>
      <c r="AU17" s="33">
        <v>15202.789383917361</v>
      </c>
      <c r="AV17" s="33">
        <v>15207.647150398207</v>
      </c>
      <c r="AW17" s="33">
        <v>15211.055808194369</v>
      </c>
      <c r="AX17" s="33">
        <v>15189.453053160347</v>
      </c>
      <c r="AY17" s="33">
        <v>15196.970803480715</v>
      </c>
      <c r="AZ17" s="33">
        <v>15146.430804048707</v>
      </c>
    </row>
    <row r="18" spans="1:52" ht="12.65" customHeight="1" x14ac:dyDescent="0.25">
      <c r="A18" s="32" t="s">
        <v>59</v>
      </c>
      <c r="B18" s="33">
        <v>33644.177816904572</v>
      </c>
      <c r="C18" s="33">
        <v>37980.928372093025</v>
      </c>
      <c r="D18" s="33">
        <v>38370.303720930242</v>
      </c>
      <c r="E18" s="33">
        <v>38534.48709302325</v>
      </c>
      <c r="F18" s="33">
        <v>38326.490813953489</v>
      </c>
      <c r="G18" s="33">
        <v>40012.79668806112</v>
      </c>
      <c r="H18" s="33">
        <v>39631.252674418603</v>
      </c>
      <c r="I18" s="33">
        <v>41481.432209302344</v>
      </c>
      <c r="J18" s="33">
        <v>40348.150116279074</v>
      </c>
      <c r="K18" s="33">
        <v>40717.68662790698</v>
      </c>
      <c r="L18" s="33">
        <v>39408.217922598851</v>
      </c>
      <c r="M18" s="33">
        <v>40410.803508912562</v>
      </c>
      <c r="N18" s="33">
        <v>38367.557228433667</v>
      </c>
      <c r="O18" s="33">
        <v>37902.310359372663</v>
      </c>
      <c r="P18" s="33">
        <v>36730.320749182989</v>
      </c>
      <c r="Q18" s="33">
        <v>36330.863720836649</v>
      </c>
      <c r="R18" s="33">
        <v>37076.380278001954</v>
      </c>
      <c r="S18" s="33">
        <v>37465.149352173561</v>
      </c>
      <c r="T18" s="33">
        <v>38995.062511196913</v>
      </c>
      <c r="U18" s="33">
        <v>40936.368047705815</v>
      </c>
      <c r="V18" s="33">
        <v>41963.614334887796</v>
      </c>
      <c r="W18" s="33">
        <v>42526.752982308899</v>
      </c>
      <c r="X18" s="33">
        <v>43631.153236323713</v>
      </c>
      <c r="Y18" s="33">
        <v>43553.548863274475</v>
      </c>
      <c r="Z18" s="33">
        <v>43250.135557562477</v>
      </c>
      <c r="AA18" s="33">
        <v>42752.010206886247</v>
      </c>
      <c r="AB18" s="33">
        <v>41863.350728675185</v>
      </c>
      <c r="AC18" s="33">
        <v>40786.488778332518</v>
      </c>
      <c r="AD18" s="33">
        <v>39880.718450659297</v>
      </c>
      <c r="AE18" s="33">
        <v>39736.107650292528</v>
      </c>
      <c r="AF18" s="33">
        <v>39105.809254742839</v>
      </c>
      <c r="AG18" s="33">
        <v>39065.25242493776</v>
      </c>
      <c r="AH18" s="33">
        <v>39013.099885880751</v>
      </c>
      <c r="AI18" s="33">
        <v>38660.982305099358</v>
      </c>
      <c r="AJ18" s="33">
        <v>38768.70794951696</v>
      </c>
      <c r="AK18" s="33">
        <v>38430.153823792629</v>
      </c>
      <c r="AL18" s="33">
        <v>38739.009343487989</v>
      </c>
      <c r="AM18" s="33">
        <v>39566.446265399965</v>
      </c>
      <c r="AN18" s="33">
        <v>40531.55069068601</v>
      </c>
      <c r="AO18" s="33">
        <v>43536.708695998532</v>
      </c>
      <c r="AP18" s="33">
        <v>43337.835696190217</v>
      </c>
      <c r="AQ18" s="33">
        <v>45879.914629728803</v>
      </c>
      <c r="AR18" s="33">
        <v>50093.541316003873</v>
      </c>
      <c r="AS18" s="33">
        <v>53315.440187580105</v>
      </c>
      <c r="AT18" s="33">
        <v>53104.581733820087</v>
      </c>
      <c r="AU18" s="33">
        <v>52440.110990218214</v>
      </c>
      <c r="AV18" s="33">
        <v>51436.547195038693</v>
      </c>
      <c r="AW18" s="33">
        <v>49784.292501105636</v>
      </c>
      <c r="AX18" s="33">
        <v>49008.990132448089</v>
      </c>
      <c r="AY18" s="33">
        <v>48267.514533276481</v>
      </c>
      <c r="AZ18" s="33">
        <v>46430.055645132699</v>
      </c>
    </row>
    <row r="19" spans="1:52" ht="12.65" customHeight="1" x14ac:dyDescent="0.25">
      <c r="A19" s="32" t="s">
        <v>60</v>
      </c>
      <c r="B19" s="33">
        <v>46343.461608531579</v>
      </c>
      <c r="C19" s="33">
        <v>42875.650232558139</v>
      </c>
      <c r="D19" s="33">
        <v>43763.763372093024</v>
      </c>
      <c r="E19" s="33">
        <v>25394.31</v>
      </c>
      <c r="F19" s="33">
        <v>25368.69023255814</v>
      </c>
      <c r="G19" s="33">
        <v>24366.455019130059</v>
      </c>
      <c r="H19" s="33">
        <v>23188.995930232559</v>
      </c>
      <c r="I19" s="33">
        <v>22139.621860465115</v>
      </c>
      <c r="J19" s="33">
        <v>21579.019534883726</v>
      </c>
      <c r="K19" s="33">
        <v>21105.992325581396</v>
      </c>
      <c r="L19" s="33">
        <v>20564.561873409821</v>
      </c>
      <c r="M19" s="33">
        <v>20662.137672698023</v>
      </c>
      <c r="N19" s="33">
        <v>19758.101654234659</v>
      </c>
      <c r="O19" s="33">
        <v>19779.572740645126</v>
      </c>
      <c r="P19" s="33">
        <v>20709.945032119565</v>
      </c>
      <c r="Q19" s="33">
        <v>19639.188454593641</v>
      </c>
      <c r="R19" s="33">
        <v>19784.888911998329</v>
      </c>
      <c r="S19" s="33">
        <v>19910.882581996768</v>
      </c>
      <c r="T19" s="33">
        <v>19948.278783191745</v>
      </c>
      <c r="U19" s="33">
        <v>20649.729569712435</v>
      </c>
      <c r="V19" s="33">
        <v>21057.99026693168</v>
      </c>
      <c r="W19" s="33">
        <v>21288.342157552786</v>
      </c>
      <c r="X19" s="33">
        <v>21805.084562140906</v>
      </c>
      <c r="Y19" s="33">
        <v>21957.9106621758</v>
      </c>
      <c r="Z19" s="33">
        <v>22051.958273634184</v>
      </c>
      <c r="AA19" s="33">
        <v>22015.090664764888</v>
      </c>
      <c r="AB19" s="33">
        <v>21766.771816560315</v>
      </c>
      <c r="AC19" s="33">
        <v>21567.490593022878</v>
      </c>
      <c r="AD19" s="33">
        <v>21341.962358352223</v>
      </c>
      <c r="AE19" s="33">
        <v>21445.595000019617</v>
      </c>
      <c r="AF19" s="33">
        <v>21467.232954312993</v>
      </c>
      <c r="AG19" s="33">
        <v>21333.415282254136</v>
      </c>
      <c r="AH19" s="33">
        <v>21594.540245281398</v>
      </c>
      <c r="AI19" s="33">
        <v>21589.114362798507</v>
      </c>
      <c r="AJ19" s="33">
        <v>21797.59238906129</v>
      </c>
      <c r="AK19" s="33">
        <v>21829.870098223055</v>
      </c>
      <c r="AL19" s="33">
        <v>21793.749195744134</v>
      </c>
      <c r="AM19" s="33">
        <v>21873.639202109</v>
      </c>
      <c r="AN19" s="33">
        <v>21903.506441441798</v>
      </c>
      <c r="AO19" s="33">
        <v>21892.526538278566</v>
      </c>
      <c r="AP19" s="33">
        <v>21853.254215645396</v>
      </c>
      <c r="AQ19" s="33">
        <v>21758.219477421164</v>
      </c>
      <c r="AR19" s="33">
        <v>21746.033163543729</v>
      </c>
      <c r="AS19" s="33">
        <v>21524.700753892153</v>
      </c>
      <c r="AT19" s="33">
        <v>21513.718705218653</v>
      </c>
      <c r="AU19" s="33">
        <v>21329.509037855438</v>
      </c>
      <c r="AV19" s="33">
        <v>21058.334491898484</v>
      </c>
      <c r="AW19" s="33">
        <v>21030.354061129441</v>
      </c>
      <c r="AX19" s="33">
        <v>20687.346257625282</v>
      </c>
      <c r="AY19" s="33">
        <v>20730.643736986633</v>
      </c>
      <c r="AZ19" s="33">
        <v>20620.845609057098</v>
      </c>
    </row>
    <row r="20" spans="1:52" ht="12.65" customHeight="1" x14ac:dyDescent="0.25">
      <c r="A20" s="32" t="s">
        <v>61</v>
      </c>
      <c r="B20" s="33">
        <v>2830.3712598000106</v>
      </c>
      <c r="C20" s="33">
        <v>2696.467558139535</v>
      </c>
      <c r="D20" s="33">
        <v>2258.0798837209304</v>
      </c>
      <c r="E20" s="33">
        <v>2322.0427906976743</v>
      </c>
      <c r="F20" s="33">
        <v>2392.77011627907</v>
      </c>
      <c r="G20" s="33">
        <v>3317.4750353430318</v>
      </c>
      <c r="H20" s="33">
        <v>3411.8408139534881</v>
      </c>
      <c r="I20" s="33">
        <v>3537.0569767441866</v>
      </c>
      <c r="J20" s="33">
        <v>3462.7040697674429</v>
      </c>
      <c r="K20" s="33">
        <v>2845.3279069767445</v>
      </c>
      <c r="L20" s="33">
        <v>3162.2003619818238</v>
      </c>
      <c r="M20" s="33">
        <v>3211.6702236854057</v>
      </c>
      <c r="N20" s="33">
        <v>3372.4940744755481</v>
      </c>
      <c r="O20" s="33">
        <v>3539.1198971188501</v>
      </c>
      <c r="P20" s="33">
        <v>13305.317983104302</v>
      </c>
      <c r="Q20" s="33">
        <v>13007.305938842865</v>
      </c>
      <c r="R20" s="33">
        <v>12549.344809798327</v>
      </c>
      <c r="S20" s="33">
        <v>13138.639773782163</v>
      </c>
      <c r="T20" s="33">
        <v>13240.439639378976</v>
      </c>
      <c r="U20" s="33">
        <v>13579.834415519166</v>
      </c>
      <c r="V20" s="33">
        <v>13463.25715940772</v>
      </c>
      <c r="W20" s="33">
        <v>13346.114818131709</v>
      </c>
      <c r="X20" s="33">
        <v>13709.033022167328</v>
      </c>
      <c r="Y20" s="33">
        <v>13630.607362328772</v>
      </c>
      <c r="Z20" s="33">
        <v>13541.471355381629</v>
      </c>
      <c r="AA20" s="33">
        <v>13350.502103529716</v>
      </c>
      <c r="AB20" s="33">
        <v>13237.681235897559</v>
      </c>
      <c r="AC20" s="33">
        <v>13156.913463845511</v>
      </c>
      <c r="AD20" s="33">
        <v>13120.129607611781</v>
      </c>
      <c r="AE20" s="33">
        <v>13298.110005182893</v>
      </c>
      <c r="AF20" s="33">
        <v>13250.682311061246</v>
      </c>
      <c r="AG20" s="33">
        <v>13139.751086726832</v>
      </c>
      <c r="AH20" s="33">
        <v>13413.441424536637</v>
      </c>
      <c r="AI20" s="33">
        <v>13360.750096760272</v>
      </c>
      <c r="AJ20" s="33">
        <v>13359.234831225425</v>
      </c>
      <c r="AK20" s="33">
        <v>13242.201892767487</v>
      </c>
      <c r="AL20" s="33">
        <v>13169.60472601851</v>
      </c>
      <c r="AM20" s="33">
        <v>13208.701071387817</v>
      </c>
      <c r="AN20" s="33">
        <v>13157.691211464058</v>
      </c>
      <c r="AO20" s="33">
        <v>13070.041738113254</v>
      </c>
      <c r="AP20" s="33">
        <v>12959.357201544268</v>
      </c>
      <c r="AQ20" s="33">
        <v>12828.477289636137</v>
      </c>
      <c r="AR20" s="33">
        <v>12735.488592644793</v>
      </c>
      <c r="AS20" s="33">
        <v>12525.64036520186</v>
      </c>
      <c r="AT20" s="33">
        <v>12253.887816325865</v>
      </c>
      <c r="AU20" s="33">
        <v>11924.228343609968</v>
      </c>
      <c r="AV20" s="33">
        <v>11592.330707473026</v>
      </c>
      <c r="AW20" s="33">
        <v>11184.679689578516</v>
      </c>
      <c r="AX20" s="33">
        <v>10477.145498005681</v>
      </c>
      <c r="AY20" s="33">
        <v>10030.47181583698</v>
      </c>
      <c r="AZ20" s="33">
        <v>9352.4329473830239</v>
      </c>
    </row>
    <row r="21" spans="1:52" ht="12.65" customHeight="1" x14ac:dyDescent="0.25">
      <c r="A21" s="32" t="s">
        <v>62</v>
      </c>
      <c r="B21" s="33">
        <v>21940.412151668228</v>
      </c>
      <c r="C21" s="33">
        <v>21375.969651162792</v>
      </c>
      <c r="D21" s="33">
        <v>22711.288023255816</v>
      </c>
      <c r="E21" s="33">
        <v>45225.065581395342</v>
      </c>
      <c r="F21" s="33">
        <v>45097.688720930229</v>
      </c>
      <c r="G21" s="33">
        <v>46495.297965307356</v>
      </c>
      <c r="H21" s="33">
        <v>39737.751511627903</v>
      </c>
      <c r="I21" s="33">
        <v>42470.996860465122</v>
      </c>
      <c r="J21" s="33">
        <v>45580.017209302343</v>
      </c>
      <c r="K21" s="33">
        <v>47497.779999999992</v>
      </c>
      <c r="L21" s="33">
        <v>45605.199752908069</v>
      </c>
      <c r="M21" s="33">
        <v>43845.720928544746</v>
      </c>
      <c r="N21" s="33">
        <v>35831.751515718592</v>
      </c>
      <c r="O21" s="33">
        <v>32223.281122317094</v>
      </c>
      <c r="P21" s="33">
        <v>21673.278620525576</v>
      </c>
      <c r="Q21" s="33">
        <v>23227.581850171369</v>
      </c>
      <c r="R21" s="33">
        <v>23466.569755258632</v>
      </c>
      <c r="S21" s="33">
        <v>23623.464907361773</v>
      </c>
      <c r="T21" s="33">
        <v>23828.49595197109</v>
      </c>
      <c r="U21" s="33">
        <v>24131.850133134943</v>
      </c>
      <c r="V21" s="33">
        <v>24305.441218443582</v>
      </c>
      <c r="W21" s="33">
        <v>24450.942339806807</v>
      </c>
      <c r="X21" s="33">
        <v>24689.014346165208</v>
      </c>
      <c r="Y21" s="33">
        <v>24621.996313404601</v>
      </c>
      <c r="Z21" s="33">
        <v>24616.727434343091</v>
      </c>
      <c r="AA21" s="33">
        <v>24553.220441554349</v>
      </c>
      <c r="AB21" s="33">
        <v>24389.176013138596</v>
      </c>
      <c r="AC21" s="33">
        <v>24209.801299825074</v>
      </c>
      <c r="AD21" s="33">
        <v>24093.309388207443</v>
      </c>
      <c r="AE21" s="33">
        <v>24124.277556635338</v>
      </c>
      <c r="AF21" s="33">
        <v>24036.521330124891</v>
      </c>
      <c r="AG21" s="33">
        <v>23919.769965134557</v>
      </c>
      <c r="AH21" s="33">
        <v>23987.986348482493</v>
      </c>
      <c r="AI21" s="33">
        <v>23913.319796291649</v>
      </c>
      <c r="AJ21" s="33">
        <v>23950.060813027027</v>
      </c>
      <c r="AK21" s="33">
        <v>23897.440566159494</v>
      </c>
      <c r="AL21" s="33">
        <v>23881.710151655516</v>
      </c>
      <c r="AM21" s="33">
        <v>23905.594048252358</v>
      </c>
      <c r="AN21" s="33">
        <v>23913.304395615847</v>
      </c>
      <c r="AO21" s="33">
        <v>23902.070442884484</v>
      </c>
      <c r="AP21" s="33">
        <v>23870.301848133386</v>
      </c>
      <c r="AQ21" s="33">
        <v>23843.917234853445</v>
      </c>
      <c r="AR21" s="33">
        <v>23837.683066683683</v>
      </c>
      <c r="AS21" s="33">
        <v>23587.412932709813</v>
      </c>
      <c r="AT21" s="33">
        <v>23524.591042118605</v>
      </c>
      <c r="AU21" s="33">
        <v>23387.321795994936</v>
      </c>
      <c r="AV21" s="33">
        <v>23167.28297799794</v>
      </c>
      <c r="AW21" s="33">
        <v>23000.750766741323</v>
      </c>
      <c r="AX21" s="33">
        <v>22818.651377982223</v>
      </c>
      <c r="AY21" s="33">
        <v>22776.460241714427</v>
      </c>
      <c r="AZ21" s="33">
        <v>22583.510091101634</v>
      </c>
    </row>
    <row r="22" spans="1:52" ht="12.65" customHeight="1" x14ac:dyDescent="0.25">
      <c r="A22" s="32" t="s">
        <v>63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0.19227099841707895</v>
      </c>
      <c r="S22" s="33">
        <v>0.46987490053337549</v>
      </c>
      <c r="T22" s="33">
        <v>0.87874954084852308</v>
      </c>
      <c r="U22" s="33">
        <v>1.6780019798169654</v>
      </c>
      <c r="V22" s="33">
        <v>4.1454697312885394</v>
      </c>
      <c r="W22" s="33">
        <v>5.4062205894241782</v>
      </c>
      <c r="X22" s="33">
        <v>5.7640958371980169</v>
      </c>
      <c r="Y22" s="33">
        <v>6.0610167089601381</v>
      </c>
      <c r="Z22" s="33">
        <v>6.2747618463220345</v>
      </c>
      <c r="AA22" s="33">
        <v>6.3982513067522593</v>
      </c>
      <c r="AB22" s="33">
        <v>6.4310076238564999</v>
      </c>
      <c r="AC22" s="33">
        <v>6.3924844677107515</v>
      </c>
      <c r="AD22" s="33">
        <v>6.3333685700204949</v>
      </c>
      <c r="AE22" s="33">
        <v>7.9169804196448386</v>
      </c>
      <c r="AF22" s="33">
        <v>78.477852832259956</v>
      </c>
      <c r="AG22" s="33">
        <v>303.73748971432678</v>
      </c>
      <c r="AH22" s="33">
        <v>720.77461005933947</v>
      </c>
      <c r="AI22" s="33">
        <v>1368.0625454373355</v>
      </c>
      <c r="AJ22" s="33">
        <v>2273.3114251318548</v>
      </c>
      <c r="AK22" s="33">
        <v>3462.4558040688871</v>
      </c>
      <c r="AL22" s="33">
        <v>4945.5051024784489</v>
      </c>
      <c r="AM22" s="33">
        <v>6741.9851673710309</v>
      </c>
      <c r="AN22" s="33">
        <v>8815.0082865316435</v>
      </c>
      <c r="AO22" s="33">
        <v>11174.769906037183</v>
      </c>
      <c r="AP22" s="33">
        <v>13833.67289798487</v>
      </c>
      <c r="AQ22" s="33">
        <v>16806.887457525376</v>
      </c>
      <c r="AR22" s="33">
        <v>20088.728284462224</v>
      </c>
      <c r="AS22" s="33">
        <v>23640.809458683183</v>
      </c>
      <c r="AT22" s="33">
        <v>27488.093876135488</v>
      </c>
      <c r="AU22" s="33">
        <v>31608.292780876422</v>
      </c>
      <c r="AV22" s="33">
        <v>35972.359033316905</v>
      </c>
      <c r="AW22" s="33">
        <v>40656.682942824547</v>
      </c>
      <c r="AX22" s="33">
        <v>45509.655270507239</v>
      </c>
      <c r="AY22" s="33">
        <v>51185.628062431992</v>
      </c>
      <c r="AZ22" s="33">
        <v>56487.822592115444</v>
      </c>
    </row>
    <row r="23" spans="1:52" ht="12.65" customHeight="1" x14ac:dyDescent="0.25">
      <c r="A23" s="24" t="s">
        <v>64</v>
      </c>
      <c r="B23" s="25">
        <v>217028.20176456464</v>
      </c>
      <c r="C23" s="25">
        <v>219376.16174418613</v>
      </c>
      <c r="D23" s="25">
        <v>211319.4940697675</v>
      </c>
      <c r="E23" s="25">
        <v>217316.36372093024</v>
      </c>
      <c r="F23" s="25">
        <v>220819.47418604654</v>
      </c>
      <c r="G23" s="25">
        <v>220106.68341933866</v>
      </c>
      <c r="H23" s="25">
        <v>214027.48476744181</v>
      </c>
      <c r="I23" s="25">
        <v>216897.92918604653</v>
      </c>
      <c r="J23" s="25">
        <v>218868.65697674421</v>
      </c>
      <c r="K23" s="25">
        <v>208940.19302325582</v>
      </c>
      <c r="L23" s="25">
        <v>212121.15234515144</v>
      </c>
      <c r="M23" s="25">
        <v>205094.21894788061</v>
      </c>
      <c r="N23" s="25">
        <v>209774.93828854986</v>
      </c>
      <c r="O23" s="25">
        <v>210320.42171839741</v>
      </c>
      <c r="P23" s="25">
        <v>202089.21215777964</v>
      </c>
      <c r="Q23" s="25">
        <v>207483.66723227821</v>
      </c>
      <c r="R23" s="25">
        <v>211088.03205708772</v>
      </c>
      <c r="S23" s="25">
        <v>211163.73085508181</v>
      </c>
      <c r="T23" s="25">
        <v>209157.96206420369</v>
      </c>
      <c r="U23" s="25">
        <v>206943.70293895659</v>
      </c>
      <c r="V23" s="25">
        <v>205232.0862600001</v>
      </c>
      <c r="W23" s="25">
        <v>204281.01286421565</v>
      </c>
      <c r="X23" s="25">
        <v>203430.40212511536</v>
      </c>
      <c r="Y23" s="25">
        <v>201349.88882897451</v>
      </c>
      <c r="Z23" s="25">
        <v>199944.77619342157</v>
      </c>
      <c r="AA23" s="25">
        <v>198681.18954786501</v>
      </c>
      <c r="AB23" s="25">
        <v>197955.33612703299</v>
      </c>
      <c r="AC23" s="25">
        <v>197243.02684463238</v>
      </c>
      <c r="AD23" s="25">
        <v>196952.92819339735</v>
      </c>
      <c r="AE23" s="25">
        <v>196616.16257687579</v>
      </c>
      <c r="AF23" s="25">
        <v>196044.50597798367</v>
      </c>
      <c r="AG23" s="25">
        <v>195293.81431711718</v>
      </c>
      <c r="AH23" s="25">
        <v>195858.41764484943</v>
      </c>
      <c r="AI23" s="25">
        <v>196071.14329142735</v>
      </c>
      <c r="AJ23" s="25">
        <v>196014.47472977539</v>
      </c>
      <c r="AK23" s="25">
        <v>196491.25635950625</v>
      </c>
      <c r="AL23" s="25">
        <v>197258.87058860256</v>
      </c>
      <c r="AM23" s="25">
        <v>198436.01229285315</v>
      </c>
      <c r="AN23" s="25">
        <v>199674.54741820501</v>
      </c>
      <c r="AO23" s="25">
        <v>201005.24814632718</v>
      </c>
      <c r="AP23" s="25">
        <v>202483.7814553841</v>
      </c>
      <c r="AQ23" s="25">
        <v>204350.82471101233</v>
      </c>
      <c r="AR23" s="25">
        <v>206031.63659648265</v>
      </c>
      <c r="AS23" s="25">
        <v>207432.77774916097</v>
      </c>
      <c r="AT23" s="25">
        <v>208822.42272901136</v>
      </c>
      <c r="AU23" s="25">
        <v>210301.86914758681</v>
      </c>
      <c r="AV23" s="25">
        <v>211866.48125009646</v>
      </c>
      <c r="AW23" s="25">
        <v>213385.66049550698</v>
      </c>
      <c r="AX23" s="25">
        <v>214757.04425452117</v>
      </c>
      <c r="AY23" s="25">
        <v>216250.4539798141</v>
      </c>
      <c r="AZ23" s="25">
        <v>217624.89081172715</v>
      </c>
    </row>
    <row r="24" spans="1:52" ht="12.65" customHeight="1" x14ac:dyDescent="0.25">
      <c r="A24" s="24" t="s">
        <v>65</v>
      </c>
      <c r="B24" s="25">
        <v>2528386.8413430927</v>
      </c>
      <c r="C24" s="25">
        <v>2593205.3310465119</v>
      </c>
      <c r="D24" s="25">
        <v>2622476.1189534888</v>
      </c>
      <c r="E24" s="25">
        <v>2686489.7279069764</v>
      </c>
      <c r="F24" s="25">
        <v>2746390.7681395346</v>
      </c>
      <c r="G24" s="25">
        <v>2783705.0279789143</v>
      </c>
      <c r="H24" s="25">
        <v>2834709.6811627913</v>
      </c>
      <c r="I24" s="25">
        <v>2851422.3123255814</v>
      </c>
      <c r="J24" s="25">
        <v>2864316.8112790696</v>
      </c>
      <c r="K24" s="25">
        <v>2710906.574302325</v>
      </c>
      <c r="L24" s="25">
        <v>2839830.3793260427</v>
      </c>
      <c r="M24" s="25">
        <v>2781997.3585818252</v>
      </c>
      <c r="N24" s="25">
        <v>2792333.3998083603</v>
      </c>
      <c r="O24" s="25">
        <v>2767238.9644734375</v>
      </c>
      <c r="P24" s="25">
        <v>2706526.4871656094</v>
      </c>
      <c r="Q24" s="25">
        <v>2741988.1899703769</v>
      </c>
      <c r="R24" s="25">
        <v>2765676.4661469394</v>
      </c>
      <c r="S24" s="25">
        <v>2784934.9210217511</v>
      </c>
      <c r="T24" s="25">
        <v>2778382.9526534118</v>
      </c>
      <c r="U24" s="25">
        <v>2774970.395606399</v>
      </c>
      <c r="V24" s="25">
        <v>2782786.057432998</v>
      </c>
      <c r="W24" s="25">
        <v>2803234.9927103114</v>
      </c>
      <c r="X24" s="25">
        <v>2828583.8179191612</v>
      </c>
      <c r="Y24" s="25">
        <v>2838871.2359850961</v>
      </c>
      <c r="Z24" s="25">
        <v>2858180.4955705898</v>
      </c>
      <c r="AA24" s="25">
        <v>2877574.1590687172</v>
      </c>
      <c r="AB24" s="25">
        <v>2902656.7181224748</v>
      </c>
      <c r="AC24" s="25">
        <v>2925512.334270786</v>
      </c>
      <c r="AD24" s="25">
        <v>2951456.5705414028</v>
      </c>
      <c r="AE24" s="25">
        <v>2971651.0248761405</v>
      </c>
      <c r="AF24" s="25">
        <v>2986540.2534403419</v>
      </c>
      <c r="AG24" s="25">
        <v>2994997.2835872099</v>
      </c>
      <c r="AH24" s="25">
        <v>3019474.6669461876</v>
      </c>
      <c r="AI24" s="25">
        <v>3036797.9859510856</v>
      </c>
      <c r="AJ24" s="25">
        <v>3048781.3329136451</v>
      </c>
      <c r="AK24" s="25">
        <v>3066793.3920396524</v>
      </c>
      <c r="AL24" s="25">
        <v>3088447.3234801879</v>
      </c>
      <c r="AM24" s="25">
        <v>3114375.9802517919</v>
      </c>
      <c r="AN24" s="25">
        <v>3140835.5550876851</v>
      </c>
      <c r="AO24" s="25">
        <v>3167407.1781268385</v>
      </c>
      <c r="AP24" s="25">
        <v>3196884.64584806</v>
      </c>
      <c r="AQ24" s="25">
        <v>3230550.2575703077</v>
      </c>
      <c r="AR24" s="25">
        <v>3261475.779410149</v>
      </c>
      <c r="AS24" s="25">
        <v>3288240.7501379736</v>
      </c>
      <c r="AT24" s="25">
        <v>3316511.8272889699</v>
      </c>
      <c r="AU24" s="25">
        <v>3345211.563482543</v>
      </c>
      <c r="AV24" s="25">
        <v>3376168.5139612993</v>
      </c>
      <c r="AW24" s="25">
        <v>3407055.6197675345</v>
      </c>
      <c r="AX24" s="25">
        <v>3434641.4760266938</v>
      </c>
      <c r="AY24" s="25">
        <v>3464777.6757375319</v>
      </c>
      <c r="AZ24" s="25">
        <v>3493726.4174170489</v>
      </c>
    </row>
    <row r="25" spans="1:52" ht="12.65" customHeight="1" x14ac:dyDescent="0.25">
      <c r="A25" s="32" t="s">
        <v>66</v>
      </c>
      <c r="B25" s="33">
        <v>2527905.2565832511</v>
      </c>
      <c r="C25" s="33">
        <v>2592678.5755813955</v>
      </c>
      <c r="D25" s="33">
        <v>2621665.3233720935</v>
      </c>
      <c r="E25" s="33">
        <v>2686772.270930232</v>
      </c>
      <c r="F25" s="33">
        <v>2745234.8362790695</v>
      </c>
      <c r="G25" s="33">
        <v>2784216.9008857906</v>
      </c>
      <c r="H25" s="33">
        <v>2834576.0953488378</v>
      </c>
      <c r="I25" s="33">
        <v>2851547.9677906977</v>
      </c>
      <c r="J25" s="33">
        <v>2863742.9232558138</v>
      </c>
      <c r="K25" s="33">
        <v>2714505.4161627903</v>
      </c>
      <c r="L25" s="33">
        <v>2838141.8891509641</v>
      </c>
      <c r="M25" s="33">
        <v>2784581.2672687517</v>
      </c>
      <c r="N25" s="33">
        <v>2791251.0033410797</v>
      </c>
      <c r="O25" s="33">
        <v>2767246.9576904555</v>
      </c>
      <c r="P25" s="33">
        <v>2702136.8869641526</v>
      </c>
      <c r="Q25" s="33">
        <v>2740285.520644092</v>
      </c>
      <c r="R25" s="33">
        <v>2765676.4661469394</v>
      </c>
      <c r="S25" s="33">
        <v>2784934.9210217511</v>
      </c>
      <c r="T25" s="33">
        <v>2778382.9526534118</v>
      </c>
      <c r="U25" s="33">
        <v>2774970.395606399</v>
      </c>
      <c r="V25" s="33">
        <v>2782786.057432998</v>
      </c>
      <c r="W25" s="33">
        <v>2803234.9927103114</v>
      </c>
      <c r="X25" s="33">
        <v>2828583.8179191612</v>
      </c>
      <c r="Y25" s="33">
        <v>2838871.2359850961</v>
      </c>
      <c r="Z25" s="33">
        <v>2858180.4955705898</v>
      </c>
      <c r="AA25" s="33">
        <v>2877574.1590687172</v>
      </c>
      <c r="AB25" s="33">
        <v>2902656.7181224748</v>
      </c>
      <c r="AC25" s="33">
        <v>2925512.334270786</v>
      </c>
      <c r="AD25" s="33">
        <v>2951456.5705414028</v>
      </c>
      <c r="AE25" s="33">
        <v>2971651.0248761405</v>
      </c>
      <c r="AF25" s="33">
        <v>2986540.2534403419</v>
      </c>
      <c r="AG25" s="33">
        <v>2994997.2835872099</v>
      </c>
      <c r="AH25" s="33">
        <v>3019474.6669461876</v>
      </c>
      <c r="AI25" s="33">
        <v>3036797.9859510856</v>
      </c>
      <c r="AJ25" s="33">
        <v>3048781.3329136451</v>
      </c>
      <c r="AK25" s="33">
        <v>3066793.3920396524</v>
      </c>
      <c r="AL25" s="33">
        <v>3088447.3234801879</v>
      </c>
      <c r="AM25" s="33">
        <v>3114375.9802517919</v>
      </c>
      <c r="AN25" s="33">
        <v>3140835.5550876851</v>
      </c>
      <c r="AO25" s="33">
        <v>3167407.1781268385</v>
      </c>
      <c r="AP25" s="33">
        <v>3196884.64584806</v>
      </c>
      <c r="AQ25" s="33">
        <v>3230550.2575703077</v>
      </c>
      <c r="AR25" s="33">
        <v>3261475.779410149</v>
      </c>
      <c r="AS25" s="33">
        <v>3288240.7501379736</v>
      </c>
      <c r="AT25" s="33">
        <v>3316511.8272889699</v>
      </c>
      <c r="AU25" s="33">
        <v>3345211.563482543</v>
      </c>
      <c r="AV25" s="33">
        <v>3376168.5139612993</v>
      </c>
      <c r="AW25" s="33">
        <v>3407055.6197675345</v>
      </c>
      <c r="AX25" s="33">
        <v>3434641.4760266938</v>
      </c>
      <c r="AY25" s="33">
        <v>3464777.6757375319</v>
      </c>
      <c r="AZ25" s="33">
        <v>3493726.4174170489</v>
      </c>
    </row>
    <row r="26" spans="1:52" ht="12.65" customHeight="1" x14ac:dyDescent="0.25">
      <c r="A26" s="34" t="s">
        <v>67</v>
      </c>
      <c r="B26" s="35">
        <v>1060523.0526187154</v>
      </c>
      <c r="C26" s="35">
        <v>1074143.7237209303</v>
      </c>
      <c r="D26" s="35">
        <v>1080916.7698837211</v>
      </c>
      <c r="E26" s="35">
        <v>1088699.9776744188</v>
      </c>
      <c r="F26" s="35">
        <v>1119711.8684883721</v>
      </c>
      <c r="G26" s="35">
        <v>1131733.7823500948</v>
      </c>
      <c r="H26" s="35">
        <v>1129856.7293023258</v>
      </c>
      <c r="I26" s="35">
        <v>1140827.653255814</v>
      </c>
      <c r="J26" s="35">
        <v>1117608.465348837</v>
      </c>
      <c r="K26" s="35">
        <v>964585.39104651147</v>
      </c>
      <c r="L26" s="35">
        <v>1027267.1165178854</v>
      </c>
      <c r="M26" s="35">
        <v>1034751.6522712266</v>
      </c>
      <c r="N26" s="35">
        <v>1010700.3540002485</v>
      </c>
      <c r="O26" s="35">
        <v>996250.49783775455</v>
      </c>
      <c r="P26" s="35">
        <v>992136.32686238096</v>
      </c>
      <c r="Q26" s="35">
        <v>996183.7250669247</v>
      </c>
      <c r="R26" s="35">
        <v>1003413.4108743484</v>
      </c>
      <c r="S26" s="35">
        <v>1015787.1639420263</v>
      </c>
      <c r="T26" s="35">
        <v>1018378.6820050261</v>
      </c>
      <c r="U26" s="35">
        <v>1023174.225615969</v>
      </c>
      <c r="V26" s="35">
        <v>1031618.8607590069</v>
      </c>
      <c r="W26" s="35">
        <v>1031548.4463470267</v>
      </c>
      <c r="X26" s="35">
        <v>1040410.6742444552</v>
      </c>
      <c r="Y26" s="35">
        <v>1040772.4740551738</v>
      </c>
      <c r="Z26" s="35">
        <v>1043305.5144129643</v>
      </c>
      <c r="AA26" s="35">
        <v>1044641.3442106521</v>
      </c>
      <c r="AB26" s="35">
        <v>1046413.7101022797</v>
      </c>
      <c r="AC26" s="35">
        <v>1049733.8927628642</v>
      </c>
      <c r="AD26" s="35">
        <v>1058013.532649237</v>
      </c>
      <c r="AE26" s="35">
        <v>1060512.5292210458</v>
      </c>
      <c r="AF26" s="35">
        <v>1065328.3251071705</v>
      </c>
      <c r="AG26" s="35">
        <v>1069799.0647648778</v>
      </c>
      <c r="AH26" s="35">
        <v>1075959.7835962691</v>
      </c>
      <c r="AI26" s="35">
        <v>1080412.8359921938</v>
      </c>
      <c r="AJ26" s="35">
        <v>1084632.3389402719</v>
      </c>
      <c r="AK26" s="35">
        <v>1088529.1694807108</v>
      </c>
      <c r="AL26" s="35">
        <v>1094967.8779609767</v>
      </c>
      <c r="AM26" s="35">
        <v>1101437.1630800257</v>
      </c>
      <c r="AN26" s="35">
        <v>1108261.3572868968</v>
      </c>
      <c r="AO26" s="35">
        <v>1115309.1954234759</v>
      </c>
      <c r="AP26" s="35">
        <v>1122681.9771836512</v>
      </c>
      <c r="AQ26" s="35">
        <v>1131123.9921147164</v>
      </c>
      <c r="AR26" s="35">
        <v>1140617.7365876287</v>
      </c>
      <c r="AS26" s="35">
        <v>1148416.9363963085</v>
      </c>
      <c r="AT26" s="35">
        <v>1157987.2204378259</v>
      </c>
      <c r="AU26" s="35">
        <v>1166378.4454358832</v>
      </c>
      <c r="AV26" s="35">
        <v>1177129.7911500363</v>
      </c>
      <c r="AW26" s="35">
        <v>1189356.6112100244</v>
      </c>
      <c r="AX26" s="35">
        <v>1200084.5031339971</v>
      </c>
      <c r="AY26" s="35">
        <v>1213768.2812703066</v>
      </c>
      <c r="AZ26" s="35">
        <v>1227503.5961476171</v>
      </c>
    </row>
    <row r="27" spans="1:52" ht="12.65" customHeight="1" x14ac:dyDescent="0.25">
      <c r="A27" s="36" t="s">
        <v>68</v>
      </c>
      <c r="B27" s="37">
        <v>127553.77443912167</v>
      </c>
      <c r="C27" s="37">
        <v>128559.0848255813</v>
      </c>
      <c r="D27" s="37">
        <v>126670.9638662791</v>
      </c>
      <c r="E27" s="37">
        <v>130444.04636627907</v>
      </c>
      <c r="F27" s="37">
        <v>136194.4834593024</v>
      </c>
      <c r="G27" s="37">
        <v>134114.82235468909</v>
      </c>
      <c r="H27" s="37">
        <v>138635.10113372083</v>
      </c>
      <c r="I27" s="37">
        <v>136813.16043604634</v>
      </c>
      <c r="J27" s="37">
        <v>131480.61374999987</v>
      </c>
      <c r="K27" s="37">
        <v>99830.520174418576</v>
      </c>
      <c r="L27" s="37">
        <v>116056.68372418957</v>
      </c>
      <c r="M27" s="37">
        <v>119453.082462102</v>
      </c>
      <c r="N27" s="37">
        <v>115459.18420961543</v>
      </c>
      <c r="O27" s="37">
        <v>112402.08436821758</v>
      </c>
      <c r="P27" s="37">
        <v>110711.58014076352</v>
      </c>
      <c r="Q27" s="37">
        <v>109840.36222695764</v>
      </c>
      <c r="R27" s="37">
        <v>107846.37171015267</v>
      </c>
      <c r="S27" s="37">
        <v>111642.17376914798</v>
      </c>
      <c r="T27" s="37">
        <v>109931.13781853615</v>
      </c>
      <c r="U27" s="37">
        <v>110138.51266157138</v>
      </c>
      <c r="V27" s="37">
        <v>109316.09247547583</v>
      </c>
      <c r="W27" s="37">
        <v>109001.185814326</v>
      </c>
      <c r="X27" s="37">
        <v>109325.47241845023</v>
      </c>
      <c r="Y27" s="37">
        <v>108916.29923893955</v>
      </c>
      <c r="Z27" s="37">
        <v>107932.10595509721</v>
      </c>
      <c r="AA27" s="37">
        <v>107751.57510692145</v>
      </c>
      <c r="AB27" s="37">
        <v>108027.45403795347</v>
      </c>
      <c r="AC27" s="37">
        <v>108298.08329127099</v>
      </c>
      <c r="AD27" s="37">
        <v>108571.06235248693</v>
      </c>
      <c r="AE27" s="37">
        <v>108854.48941704736</v>
      </c>
      <c r="AF27" s="37">
        <v>108783.95435685923</v>
      </c>
      <c r="AG27" s="37">
        <v>108709.19084420853</v>
      </c>
      <c r="AH27" s="37">
        <v>109088.64322714705</v>
      </c>
      <c r="AI27" s="37">
        <v>108874.05076848376</v>
      </c>
      <c r="AJ27" s="37">
        <v>108706.58978657423</v>
      </c>
      <c r="AK27" s="37">
        <v>108496.16322290857</v>
      </c>
      <c r="AL27" s="37">
        <v>108553.4705220724</v>
      </c>
      <c r="AM27" s="37">
        <v>109137.81713701395</v>
      </c>
      <c r="AN27" s="37">
        <v>109436.25245633026</v>
      </c>
      <c r="AO27" s="37">
        <v>109853.51044054661</v>
      </c>
      <c r="AP27" s="37">
        <v>110709.66364352523</v>
      </c>
      <c r="AQ27" s="37">
        <v>111567.78245088685</v>
      </c>
      <c r="AR27" s="37">
        <v>112799.32955841161</v>
      </c>
      <c r="AS27" s="37">
        <v>113956.41095517999</v>
      </c>
      <c r="AT27" s="37">
        <v>115370.42307985899</v>
      </c>
      <c r="AU27" s="37">
        <v>116699.29865049533</v>
      </c>
      <c r="AV27" s="37">
        <v>118789.68723282356</v>
      </c>
      <c r="AW27" s="37">
        <v>120929.56441944085</v>
      </c>
      <c r="AX27" s="37">
        <v>122792.65406988318</v>
      </c>
      <c r="AY27" s="37">
        <v>127474.61074042619</v>
      </c>
      <c r="AZ27" s="37">
        <v>130279.91485548427</v>
      </c>
    </row>
    <row r="28" spans="1:52" ht="12.65" customHeight="1" x14ac:dyDescent="0.25">
      <c r="A28" s="36" t="s">
        <v>69</v>
      </c>
      <c r="B28" s="37">
        <v>76542.480192595147</v>
      </c>
      <c r="C28" s="37">
        <v>79739.59610465118</v>
      </c>
      <c r="D28" s="37">
        <v>79393.314389534877</v>
      </c>
      <c r="E28" s="37">
        <v>80314.377470930238</v>
      </c>
      <c r="F28" s="37">
        <v>84090.662354651155</v>
      </c>
      <c r="G28" s="37">
        <v>82557.226317554581</v>
      </c>
      <c r="H28" s="37">
        <v>79619.357238372104</v>
      </c>
      <c r="I28" s="37">
        <v>80750.57095930232</v>
      </c>
      <c r="J28" s="37">
        <v>77829.090319767463</v>
      </c>
      <c r="K28" s="37">
        <v>61696.494127906968</v>
      </c>
      <c r="L28" s="37">
        <v>67217.090387546472</v>
      </c>
      <c r="M28" s="37">
        <v>70599.532354576062</v>
      </c>
      <c r="N28" s="37">
        <v>64916.808264104431</v>
      </c>
      <c r="O28" s="37">
        <v>62344.145960163805</v>
      </c>
      <c r="P28" s="37">
        <v>62136.08482939555</v>
      </c>
      <c r="Q28" s="37">
        <v>65472.183557615455</v>
      </c>
      <c r="R28" s="37">
        <v>66454.650305791787</v>
      </c>
      <c r="S28" s="37">
        <v>67936.672479850007</v>
      </c>
      <c r="T28" s="37">
        <v>68259.801548968288</v>
      </c>
      <c r="U28" s="37">
        <v>68195.316379245793</v>
      </c>
      <c r="V28" s="37">
        <v>68138.443184384509</v>
      </c>
      <c r="W28" s="37">
        <v>68396.949501669515</v>
      </c>
      <c r="X28" s="37">
        <v>69078.482574495822</v>
      </c>
      <c r="Y28" s="37">
        <v>69244.527763344842</v>
      </c>
      <c r="Z28" s="37">
        <v>69249.424261845954</v>
      </c>
      <c r="AA28" s="37">
        <v>69538.093657783611</v>
      </c>
      <c r="AB28" s="37">
        <v>69760.254319616346</v>
      </c>
      <c r="AC28" s="37">
        <v>70049.719796482314</v>
      </c>
      <c r="AD28" s="37">
        <v>70327.331081966593</v>
      </c>
      <c r="AE28" s="37">
        <v>70513.4534106848</v>
      </c>
      <c r="AF28" s="37">
        <v>70777.768608901446</v>
      </c>
      <c r="AG28" s="37">
        <v>71024.094827045163</v>
      </c>
      <c r="AH28" s="37">
        <v>71388.044655120349</v>
      </c>
      <c r="AI28" s="37">
        <v>71691.735873519865</v>
      </c>
      <c r="AJ28" s="37">
        <v>71961.038557346837</v>
      </c>
      <c r="AK28" s="37">
        <v>72255.593169450411</v>
      </c>
      <c r="AL28" s="37">
        <v>72652.69904769992</v>
      </c>
      <c r="AM28" s="37">
        <v>73160.409371469606</v>
      </c>
      <c r="AN28" s="37">
        <v>73672.181567052641</v>
      </c>
      <c r="AO28" s="37">
        <v>74053.2887119144</v>
      </c>
      <c r="AP28" s="37">
        <v>74540.276437367022</v>
      </c>
      <c r="AQ28" s="37">
        <v>75047.425648392993</v>
      </c>
      <c r="AR28" s="37">
        <v>75563.678959443292</v>
      </c>
      <c r="AS28" s="37">
        <v>76053.82072251261</v>
      </c>
      <c r="AT28" s="37">
        <v>76618.797637468073</v>
      </c>
      <c r="AU28" s="37">
        <v>77228.931418634573</v>
      </c>
      <c r="AV28" s="37">
        <v>77850.816766767981</v>
      </c>
      <c r="AW28" s="37">
        <v>78568.333272812713</v>
      </c>
      <c r="AX28" s="37">
        <v>79194.471733218277</v>
      </c>
      <c r="AY28" s="37">
        <v>79765.505064481476</v>
      </c>
      <c r="AZ28" s="37">
        <v>80606.907884673608</v>
      </c>
    </row>
    <row r="29" spans="1:52" ht="12.65" customHeight="1" x14ac:dyDescent="0.25">
      <c r="A29" s="36" t="s">
        <v>70</v>
      </c>
      <c r="B29" s="37">
        <v>199844.55376433409</v>
      </c>
      <c r="C29" s="37">
        <v>196817.17058139539</v>
      </c>
      <c r="D29" s="37">
        <v>198218.36220930229</v>
      </c>
      <c r="E29" s="37">
        <v>196698.02488372097</v>
      </c>
      <c r="F29" s="37">
        <v>197597.7436046511</v>
      </c>
      <c r="G29" s="37">
        <v>202174.87134377917</v>
      </c>
      <c r="H29" s="37">
        <v>200107.24255813952</v>
      </c>
      <c r="I29" s="37">
        <v>201111.68569767443</v>
      </c>
      <c r="J29" s="37">
        <v>200831.21802325579</v>
      </c>
      <c r="K29" s="37">
        <v>173611.30895348842</v>
      </c>
      <c r="L29" s="37">
        <v>190121.34380277275</v>
      </c>
      <c r="M29" s="37">
        <v>188977.90193634899</v>
      </c>
      <c r="N29" s="37">
        <v>185846.40885151448</v>
      </c>
      <c r="O29" s="37">
        <v>180383.6087378574</v>
      </c>
      <c r="P29" s="37">
        <v>179856.40358178294</v>
      </c>
      <c r="Q29" s="37">
        <v>180475.77048549053</v>
      </c>
      <c r="R29" s="37">
        <v>179563.07489898757</v>
      </c>
      <c r="S29" s="37">
        <v>182320.5574570446</v>
      </c>
      <c r="T29" s="37">
        <v>183906.69814233214</v>
      </c>
      <c r="U29" s="37">
        <v>185082.46152665815</v>
      </c>
      <c r="V29" s="37">
        <v>188446.97977296973</v>
      </c>
      <c r="W29" s="37">
        <v>189381.26037991859</v>
      </c>
      <c r="X29" s="37">
        <v>190297.64335697176</v>
      </c>
      <c r="Y29" s="37">
        <v>190332.09963157683</v>
      </c>
      <c r="Z29" s="37">
        <v>191717.86524982995</v>
      </c>
      <c r="AA29" s="37">
        <v>191660.69445710379</v>
      </c>
      <c r="AB29" s="37">
        <v>193053.53195036208</v>
      </c>
      <c r="AC29" s="37">
        <v>193128.64984466892</v>
      </c>
      <c r="AD29" s="37">
        <v>194328.47561341271</v>
      </c>
      <c r="AE29" s="37">
        <v>194927.61170927424</v>
      </c>
      <c r="AF29" s="37">
        <v>195232.32087071877</v>
      </c>
      <c r="AG29" s="37">
        <v>195937.46544739543</v>
      </c>
      <c r="AH29" s="37">
        <v>196931.81750007122</v>
      </c>
      <c r="AI29" s="37">
        <v>197745.02706762895</v>
      </c>
      <c r="AJ29" s="37">
        <v>198559.23672088518</v>
      </c>
      <c r="AK29" s="37">
        <v>199051.662760704</v>
      </c>
      <c r="AL29" s="37">
        <v>200315.69893220247</v>
      </c>
      <c r="AM29" s="37">
        <v>201219.06449364018</v>
      </c>
      <c r="AN29" s="37">
        <v>202471.67245042123</v>
      </c>
      <c r="AO29" s="37">
        <v>203515.16012985632</v>
      </c>
      <c r="AP29" s="37">
        <v>204595.09627953992</v>
      </c>
      <c r="AQ29" s="37">
        <v>205939.9513933995</v>
      </c>
      <c r="AR29" s="37">
        <v>207642.21372720864</v>
      </c>
      <c r="AS29" s="37">
        <v>208662.3054149579</v>
      </c>
      <c r="AT29" s="37">
        <v>210697.31331386513</v>
      </c>
      <c r="AU29" s="37">
        <v>212379.41066951104</v>
      </c>
      <c r="AV29" s="37">
        <v>214592.24687703417</v>
      </c>
      <c r="AW29" s="37">
        <v>216802.39933961447</v>
      </c>
      <c r="AX29" s="37">
        <v>218612.31386677141</v>
      </c>
      <c r="AY29" s="37">
        <v>220732.02698327176</v>
      </c>
      <c r="AZ29" s="37">
        <v>222915.06670645997</v>
      </c>
    </row>
    <row r="30" spans="1:52" ht="12.65" customHeight="1" x14ac:dyDescent="0.25">
      <c r="A30" s="36" t="s">
        <v>71</v>
      </c>
      <c r="B30" s="37">
        <v>79794.589998617608</v>
      </c>
      <c r="C30" s="37">
        <v>81342.968720930236</v>
      </c>
      <c r="D30" s="37">
        <v>81640.379418604658</v>
      </c>
      <c r="E30" s="37">
        <v>80293.069883720949</v>
      </c>
      <c r="F30" s="37">
        <v>82628.023372092968</v>
      </c>
      <c r="G30" s="37">
        <v>84009.627560431836</v>
      </c>
      <c r="H30" s="37">
        <v>84943.724418604659</v>
      </c>
      <c r="I30" s="37">
        <v>87121.949186046564</v>
      </c>
      <c r="J30" s="37">
        <v>83925.147325581376</v>
      </c>
      <c r="K30" s="37">
        <v>71229.585116279079</v>
      </c>
      <c r="L30" s="37">
        <v>72328.974485303406</v>
      </c>
      <c r="M30" s="37">
        <v>73267.797880504411</v>
      </c>
      <c r="N30" s="37">
        <v>70399.159586869209</v>
      </c>
      <c r="O30" s="37">
        <v>66481.897563740698</v>
      </c>
      <c r="P30" s="37">
        <v>66581.902562042014</v>
      </c>
      <c r="Q30" s="37">
        <v>67167.028789125499</v>
      </c>
      <c r="R30" s="37">
        <v>66594.08606903402</v>
      </c>
      <c r="S30" s="37">
        <v>65439.431660358503</v>
      </c>
      <c r="T30" s="37">
        <v>63386.449539642163</v>
      </c>
      <c r="U30" s="37">
        <v>62285.723600672172</v>
      </c>
      <c r="V30" s="37">
        <v>62353.165035329468</v>
      </c>
      <c r="W30" s="37">
        <v>61786.428341939201</v>
      </c>
      <c r="X30" s="37">
        <v>62018.331711915132</v>
      </c>
      <c r="Y30" s="37">
        <v>61472.387463306623</v>
      </c>
      <c r="Z30" s="37">
        <v>61441.59007433529</v>
      </c>
      <c r="AA30" s="37">
        <v>61062.465830092231</v>
      </c>
      <c r="AB30" s="37">
        <v>61133.318327831461</v>
      </c>
      <c r="AC30" s="37">
        <v>61649.880968417718</v>
      </c>
      <c r="AD30" s="37">
        <v>63025.242213649377</v>
      </c>
      <c r="AE30" s="37">
        <v>63780.659083391438</v>
      </c>
      <c r="AF30" s="37">
        <v>65054.909794262094</v>
      </c>
      <c r="AG30" s="37">
        <v>65913.279096400845</v>
      </c>
      <c r="AH30" s="37">
        <v>67209.252147254156</v>
      </c>
      <c r="AI30" s="37">
        <v>68051.012311165483</v>
      </c>
      <c r="AJ30" s="37">
        <v>68993.832193258349</v>
      </c>
      <c r="AK30" s="37">
        <v>70075.574722096455</v>
      </c>
      <c r="AL30" s="37">
        <v>70564.918147595003</v>
      </c>
      <c r="AM30" s="37">
        <v>71830.54827031483</v>
      </c>
      <c r="AN30" s="37">
        <v>72962.404704412736</v>
      </c>
      <c r="AO30" s="37">
        <v>74621.032034909265</v>
      </c>
      <c r="AP30" s="37">
        <v>75796.54136362781</v>
      </c>
      <c r="AQ30" s="37">
        <v>77170.385673034936</v>
      </c>
      <c r="AR30" s="37">
        <v>79533.764749226058</v>
      </c>
      <c r="AS30" s="37">
        <v>82210.679116254149</v>
      </c>
      <c r="AT30" s="37">
        <v>84052.380112238185</v>
      </c>
      <c r="AU30" s="37">
        <v>85688.585930263856</v>
      </c>
      <c r="AV30" s="37">
        <v>87410.066926858795</v>
      </c>
      <c r="AW30" s="37">
        <v>90951.587769018326</v>
      </c>
      <c r="AX30" s="37">
        <v>93638.579678307535</v>
      </c>
      <c r="AY30" s="37">
        <v>96270.083105999045</v>
      </c>
      <c r="AZ30" s="37">
        <v>100550.22237561172</v>
      </c>
    </row>
    <row r="31" spans="1:52" ht="12.65" customHeight="1" x14ac:dyDescent="0.25">
      <c r="A31" s="36" t="s">
        <v>72</v>
      </c>
      <c r="B31" s="37">
        <v>131736.33831150646</v>
      </c>
      <c r="C31" s="37">
        <v>134022.6503488372</v>
      </c>
      <c r="D31" s="37">
        <v>135680.94720930234</v>
      </c>
      <c r="E31" s="37">
        <v>136671.80825581396</v>
      </c>
      <c r="F31" s="37">
        <v>143654.76139534882</v>
      </c>
      <c r="G31" s="37">
        <v>143431.45867127279</v>
      </c>
      <c r="H31" s="37">
        <v>145457.33511627905</v>
      </c>
      <c r="I31" s="37">
        <v>146536.49406976748</v>
      </c>
      <c r="J31" s="37">
        <v>137859.62616279069</v>
      </c>
      <c r="K31" s="37">
        <v>123567.89209302327</v>
      </c>
      <c r="L31" s="37">
        <v>125909.84018899812</v>
      </c>
      <c r="M31" s="37">
        <v>124541.76528301321</v>
      </c>
      <c r="N31" s="37">
        <v>122979.13055616872</v>
      </c>
      <c r="O31" s="37">
        <v>122648.88535178536</v>
      </c>
      <c r="P31" s="37">
        <v>119516.04404154337</v>
      </c>
      <c r="Q31" s="37">
        <v>117101.35010997439</v>
      </c>
      <c r="R31" s="37">
        <v>117642.82181707071</v>
      </c>
      <c r="S31" s="37">
        <v>119550.96201877862</v>
      </c>
      <c r="T31" s="37">
        <v>120843.72621143982</v>
      </c>
      <c r="U31" s="37">
        <v>122298.17139574941</v>
      </c>
      <c r="V31" s="37">
        <v>122684.20896484015</v>
      </c>
      <c r="W31" s="37">
        <v>123262.63634666239</v>
      </c>
      <c r="X31" s="37">
        <v>124701.81735919997</v>
      </c>
      <c r="Y31" s="37">
        <v>124330.44160573254</v>
      </c>
      <c r="Z31" s="37">
        <v>124134.5160566152</v>
      </c>
      <c r="AA31" s="37">
        <v>124698.30057342778</v>
      </c>
      <c r="AB31" s="37">
        <v>124381.0040914236</v>
      </c>
      <c r="AC31" s="37">
        <v>124733.53019192992</v>
      </c>
      <c r="AD31" s="37">
        <v>125438.65871993318</v>
      </c>
      <c r="AE31" s="37">
        <v>125684.69519379894</v>
      </c>
      <c r="AF31" s="37">
        <v>126029.61264808341</v>
      </c>
      <c r="AG31" s="37">
        <v>126358.95903110254</v>
      </c>
      <c r="AH31" s="37">
        <v>126694.66637978709</v>
      </c>
      <c r="AI31" s="37">
        <v>126821.15203011312</v>
      </c>
      <c r="AJ31" s="37">
        <v>126869.55929194612</v>
      </c>
      <c r="AK31" s="37">
        <v>127285.27535502962</v>
      </c>
      <c r="AL31" s="37">
        <v>128301.56897556194</v>
      </c>
      <c r="AM31" s="37">
        <v>128743.96538043839</v>
      </c>
      <c r="AN31" s="37">
        <v>129582.1935693679</v>
      </c>
      <c r="AO31" s="37">
        <v>130304.76039491709</v>
      </c>
      <c r="AP31" s="37">
        <v>130946.80409770795</v>
      </c>
      <c r="AQ31" s="37">
        <v>132011.04441369019</v>
      </c>
      <c r="AR31" s="37">
        <v>132581.12560103936</v>
      </c>
      <c r="AS31" s="37">
        <v>132852.05645935703</v>
      </c>
      <c r="AT31" s="37">
        <v>133608.29829329863</v>
      </c>
      <c r="AU31" s="37">
        <v>134289.61294817747</v>
      </c>
      <c r="AV31" s="37">
        <v>135409.72692063905</v>
      </c>
      <c r="AW31" s="37">
        <v>136215.4433536329</v>
      </c>
      <c r="AX31" s="37">
        <v>137247.61445145248</v>
      </c>
      <c r="AY31" s="37">
        <v>138292.23562903615</v>
      </c>
      <c r="AZ31" s="37">
        <v>139179.85394876081</v>
      </c>
    </row>
    <row r="32" spans="1:52" ht="12.65" customHeight="1" x14ac:dyDescent="0.25">
      <c r="A32" s="36" t="s">
        <v>73</v>
      </c>
      <c r="B32" s="37">
        <v>99100.876258000673</v>
      </c>
      <c r="C32" s="37">
        <v>101267.75058139536</v>
      </c>
      <c r="D32" s="37">
        <v>104351.35976744187</v>
      </c>
      <c r="E32" s="37">
        <v>107449.24418604655</v>
      </c>
      <c r="F32" s="37">
        <v>109555.05569767435</v>
      </c>
      <c r="G32" s="37">
        <v>111875.15998013374</v>
      </c>
      <c r="H32" s="37">
        <v>110401.54337209305</v>
      </c>
      <c r="I32" s="37">
        <v>111965.7559302326</v>
      </c>
      <c r="J32" s="37">
        <v>112698.31837209301</v>
      </c>
      <c r="K32" s="37">
        <v>109511.64639534883</v>
      </c>
      <c r="L32" s="37">
        <v>111708.74360047057</v>
      </c>
      <c r="M32" s="37">
        <v>111888.85694595957</v>
      </c>
      <c r="N32" s="37">
        <v>111374.24974318861</v>
      </c>
      <c r="O32" s="37">
        <v>112156.49846844503</v>
      </c>
      <c r="P32" s="37">
        <v>114338.68762222043</v>
      </c>
      <c r="Q32" s="37">
        <v>116060.30275530712</v>
      </c>
      <c r="R32" s="37">
        <v>118592.93075188239</v>
      </c>
      <c r="S32" s="37">
        <v>119682.98972874568</v>
      </c>
      <c r="T32" s="37">
        <v>121573.38297840671</v>
      </c>
      <c r="U32" s="37">
        <v>122628.29327933084</v>
      </c>
      <c r="V32" s="37">
        <v>125595.10752142848</v>
      </c>
      <c r="W32" s="37">
        <v>126019.135669911</v>
      </c>
      <c r="X32" s="37">
        <v>127290.43611847432</v>
      </c>
      <c r="Y32" s="37">
        <v>128612.92089989483</v>
      </c>
      <c r="Z32" s="37">
        <v>130096.72089325932</v>
      </c>
      <c r="AA32" s="37">
        <v>130487.66848174883</v>
      </c>
      <c r="AB32" s="37">
        <v>131581.25661284057</v>
      </c>
      <c r="AC32" s="37">
        <v>132665.01383655565</v>
      </c>
      <c r="AD32" s="37">
        <v>134009.66073903296</v>
      </c>
      <c r="AE32" s="37">
        <v>134954.83937151424</v>
      </c>
      <c r="AF32" s="37">
        <v>136275.70240682093</v>
      </c>
      <c r="AG32" s="37">
        <v>137509.85631466107</v>
      </c>
      <c r="AH32" s="37">
        <v>138954.38533331774</v>
      </c>
      <c r="AI32" s="37">
        <v>140380.94286422071</v>
      </c>
      <c r="AJ32" s="37">
        <v>141649.64762521951</v>
      </c>
      <c r="AK32" s="37">
        <v>142606.81300877614</v>
      </c>
      <c r="AL32" s="37">
        <v>143874.7794806961</v>
      </c>
      <c r="AM32" s="37">
        <v>145120.82608135429</v>
      </c>
      <c r="AN32" s="37">
        <v>146502.90697470726</v>
      </c>
      <c r="AO32" s="37">
        <v>147678.36381679133</v>
      </c>
      <c r="AP32" s="37">
        <v>148878.02180949898</v>
      </c>
      <c r="AQ32" s="37">
        <v>150224.98679560522</v>
      </c>
      <c r="AR32" s="37">
        <v>151460.30002163583</v>
      </c>
      <c r="AS32" s="37">
        <v>152576.81521940933</v>
      </c>
      <c r="AT32" s="37">
        <v>153731.46254019073</v>
      </c>
      <c r="AU32" s="37">
        <v>154952.12102078844</v>
      </c>
      <c r="AV32" s="37">
        <v>156354.32630359766</v>
      </c>
      <c r="AW32" s="37">
        <v>157640.1158538294</v>
      </c>
      <c r="AX32" s="37">
        <v>158977.47959623259</v>
      </c>
      <c r="AY32" s="37">
        <v>160056.93828272846</v>
      </c>
      <c r="AZ32" s="37">
        <v>161302.81490598593</v>
      </c>
    </row>
    <row r="33" spans="1:52" ht="12.65" customHeight="1" x14ac:dyDescent="0.25">
      <c r="A33" s="36" t="s">
        <v>74</v>
      </c>
      <c r="B33" s="37">
        <v>53080.354462898234</v>
      </c>
      <c r="C33" s="37">
        <v>52691.000070714363</v>
      </c>
      <c r="D33" s="37">
        <v>52254.196162790686</v>
      </c>
      <c r="E33" s="37">
        <v>51578.38104651164</v>
      </c>
      <c r="F33" s="37">
        <v>53310.804186046495</v>
      </c>
      <c r="G33" s="37">
        <v>54393.971572154354</v>
      </c>
      <c r="H33" s="37">
        <v>54447.553023255816</v>
      </c>
      <c r="I33" s="37">
        <v>55614.17046511628</v>
      </c>
      <c r="J33" s="37">
        <v>54849.205581395341</v>
      </c>
      <c r="K33" s="37">
        <v>46958.011162790695</v>
      </c>
      <c r="L33" s="37">
        <v>49911.685548691043</v>
      </c>
      <c r="M33" s="37">
        <v>51233.756441602556</v>
      </c>
      <c r="N33" s="37">
        <v>51527.60720005029</v>
      </c>
      <c r="O33" s="37">
        <v>51883.028415055393</v>
      </c>
      <c r="P33" s="37">
        <v>53214.718160410317</v>
      </c>
      <c r="Q33" s="37">
        <v>53720.981146135258</v>
      </c>
      <c r="R33" s="37">
        <v>57289.902935965009</v>
      </c>
      <c r="S33" s="37">
        <v>57175.536102830549</v>
      </c>
      <c r="T33" s="37">
        <v>57833.362712070448</v>
      </c>
      <c r="U33" s="37">
        <v>59092.253289470398</v>
      </c>
      <c r="V33" s="37">
        <v>58904.801069527784</v>
      </c>
      <c r="W33" s="37">
        <v>58910.448176492879</v>
      </c>
      <c r="X33" s="37">
        <v>60406.916138350643</v>
      </c>
      <c r="Y33" s="37">
        <v>60184.568797182066</v>
      </c>
      <c r="Z33" s="37">
        <v>60118.925845039754</v>
      </c>
      <c r="AA33" s="37">
        <v>60947.631849206089</v>
      </c>
      <c r="AB33" s="37">
        <v>60667.788531345963</v>
      </c>
      <c r="AC33" s="37">
        <v>60883.567480857011</v>
      </c>
      <c r="AD33" s="37">
        <v>61849.966047568676</v>
      </c>
      <c r="AE33" s="37">
        <v>61737.829261925624</v>
      </c>
      <c r="AF33" s="37">
        <v>62060.599434553114</v>
      </c>
      <c r="AG33" s="37">
        <v>62539.102040812519</v>
      </c>
      <c r="AH33" s="37">
        <v>62949.109837788157</v>
      </c>
      <c r="AI33" s="37">
        <v>63511.562004048268</v>
      </c>
      <c r="AJ33" s="37">
        <v>63901.724532830231</v>
      </c>
      <c r="AK33" s="37">
        <v>64422.597456715899</v>
      </c>
      <c r="AL33" s="37">
        <v>65111.358984613245</v>
      </c>
      <c r="AM33" s="37">
        <v>65642.503395009015</v>
      </c>
      <c r="AN33" s="37">
        <v>66246.160016349371</v>
      </c>
      <c r="AO33" s="37">
        <v>66794.054389165845</v>
      </c>
      <c r="AP33" s="37">
        <v>67468.9220309175</v>
      </c>
      <c r="AQ33" s="37">
        <v>68191.159654211166</v>
      </c>
      <c r="AR33" s="37">
        <v>68818.872147016751</v>
      </c>
      <c r="AS33" s="37">
        <v>69398.038529930898</v>
      </c>
      <c r="AT33" s="37">
        <v>70020.267062428713</v>
      </c>
      <c r="AU33" s="37">
        <v>70471.338202626663</v>
      </c>
      <c r="AV33" s="37">
        <v>71112.928334703509</v>
      </c>
      <c r="AW33" s="37">
        <v>71746.292993995477</v>
      </c>
      <c r="AX33" s="37">
        <v>72321.52826246203</v>
      </c>
      <c r="AY33" s="37">
        <v>72901.703637501065</v>
      </c>
      <c r="AZ33" s="37">
        <v>73484.200092481187</v>
      </c>
    </row>
    <row r="34" spans="1:52" ht="12.65" customHeight="1" x14ac:dyDescent="0.25">
      <c r="A34" s="36" t="s">
        <v>75</v>
      </c>
      <c r="B34" s="37">
        <v>95043.545837113343</v>
      </c>
      <c r="C34" s="37">
        <v>95817.378372093022</v>
      </c>
      <c r="D34" s="37">
        <v>96714.937325581399</v>
      </c>
      <c r="E34" s="37">
        <v>111542.345</v>
      </c>
      <c r="F34" s="37">
        <v>113394.55546511628</v>
      </c>
      <c r="G34" s="37">
        <v>114103.90875027972</v>
      </c>
      <c r="H34" s="37">
        <v>117528.87127906973</v>
      </c>
      <c r="I34" s="37">
        <v>119066.52127906976</v>
      </c>
      <c r="J34" s="37">
        <v>133108.17988372096</v>
      </c>
      <c r="K34" s="37">
        <v>112031.0069767442</v>
      </c>
      <c r="L34" s="37">
        <v>122857.41596121185</v>
      </c>
      <c r="M34" s="37">
        <v>125568.41083522153</v>
      </c>
      <c r="N34" s="37">
        <v>122715.6477467825</v>
      </c>
      <c r="O34" s="37">
        <v>121239.48267304453</v>
      </c>
      <c r="P34" s="37">
        <v>123507.99417288075</v>
      </c>
      <c r="Q34" s="37">
        <v>117915.78076362555</v>
      </c>
      <c r="R34" s="37">
        <v>119166.2277386068</v>
      </c>
      <c r="S34" s="37">
        <v>120392.92219570419</v>
      </c>
      <c r="T34" s="37">
        <v>120939.71628096908</v>
      </c>
      <c r="U34" s="37">
        <v>122584.20841827789</v>
      </c>
      <c r="V34" s="37">
        <v>122099.68971128073</v>
      </c>
      <c r="W34" s="37">
        <v>122227.4621125819</v>
      </c>
      <c r="X34" s="37">
        <v>124625.81617933867</v>
      </c>
      <c r="Y34" s="37">
        <v>123897.8015090847</v>
      </c>
      <c r="Z34" s="37">
        <v>123472.37432495959</v>
      </c>
      <c r="AA34" s="37">
        <v>124628.60329562324</v>
      </c>
      <c r="AB34" s="37">
        <v>123932.52898916668</v>
      </c>
      <c r="AC34" s="37">
        <v>123947.51567033175</v>
      </c>
      <c r="AD34" s="37">
        <v>125076.79477425804</v>
      </c>
      <c r="AE34" s="37">
        <v>124481.38913748592</v>
      </c>
      <c r="AF34" s="37">
        <v>124542.2414071173</v>
      </c>
      <c r="AG34" s="37">
        <v>124925.11728593813</v>
      </c>
      <c r="AH34" s="37">
        <v>125140.27082442938</v>
      </c>
      <c r="AI34" s="37">
        <v>125122.30790966202</v>
      </c>
      <c r="AJ34" s="37">
        <v>125067.75415840137</v>
      </c>
      <c r="AK34" s="37">
        <v>125089.6871782926</v>
      </c>
      <c r="AL34" s="37">
        <v>125495.17386662567</v>
      </c>
      <c r="AM34" s="37">
        <v>125791.06268671507</v>
      </c>
      <c r="AN34" s="37">
        <v>125733.73443273785</v>
      </c>
      <c r="AO34" s="37">
        <v>125973.40884991926</v>
      </c>
      <c r="AP34" s="37">
        <v>126322.91216071119</v>
      </c>
      <c r="AQ34" s="37">
        <v>126593.0723896963</v>
      </c>
      <c r="AR34" s="37">
        <v>126797.54031402657</v>
      </c>
      <c r="AS34" s="37">
        <v>126949.1273571177</v>
      </c>
      <c r="AT34" s="37">
        <v>127397.09936826001</v>
      </c>
      <c r="AU34" s="37">
        <v>127525.90561400613</v>
      </c>
      <c r="AV34" s="37">
        <v>127887.21131773377</v>
      </c>
      <c r="AW34" s="37">
        <v>128268.23999584818</v>
      </c>
      <c r="AX34" s="37">
        <v>128335.42862678837</v>
      </c>
      <c r="AY34" s="37">
        <v>128534.32524711898</v>
      </c>
      <c r="AZ34" s="37">
        <v>128808.18206064569</v>
      </c>
    </row>
    <row r="35" spans="1:52" ht="12.65" customHeight="1" x14ac:dyDescent="0.25">
      <c r="A35" s="36" t="s">
        <v>76</v>
      </c>
      <c r="B35" s="37">
        <v>40149.373301217674</v>
      </c>
      <c r="C35" s="37">
        <v>39942.773488372106</v>
      </c>
      <c r="D35" s="37">
        <v>39961.660465116271</v>
      </c>
      <c r="E35" s="37">
        <v>37471.305116279065</v>
      </c>
      <c r="F35" s="37">
        <v>36118.636744186042</v>
      </c>
      <c r="G35" s="37">
        <v>33256.705430689115</v>
      </c>
      <c r="H35" s="37">
        <v>31230.808604651167</v>
      </c>
      <c r="I35" s="37">
        <v>30719.204883720926</v>
      </c>
      <c r="J35" s="37">
        <v>28139.042325581395</v>
      </c>
      <c r="K35" s="37">
        <v>23255.216744186051</v>
      </c>
      <c r="L35" s="37">
        <v>24088.633632760993</v>
      </c>
      <c r="M35" s="37">
        <v>22953.608938224712</v>
      </c>
      <c r="N35" s="37">
        <v>21852.337895012803</v>
      </c>
      <c r="O35" s="37">
        <v>21328.147820587172</v>
      </c>
      <c r="P35" s="37">
        <v>21037.084130300311</v>
      </c>
      <c r="Q35" s="37">
        <v>20955.393336743087</v>
      </c>
      <c r="R35" s="37">
        <v>20793.331673268283</v>
      </c>
      <c r="S35" s="37">
        <v>20631.573890584667</v>
      </c>
      <c r="T35" s="37">
        <v>20450.211155406829</v>
      </c>
      <c r="U35" s="37">
        <v>20214.232675519626</v>
      </c>
      <c r="V35" s="37">
        <v>20615.483937695368</v>
      </c>
      <c r="W35" s="37">
        <v>20305.635089447889</v>
      </c>
      <c r="X35" s="37">
        <v>20260.633841182509</v>
      </c>
      <c r="Y35" s="37">
        <v>20291.646800663024</v>
      </c>
      <c r="Z35" s="37">
        <v>20454.080188909524</v>
      </c>
      <c r="AA35" s="37">
        <v>20154.431069674851</v>
      </c>
      <c r="AB35" s="37">
        <v>20136.111359515773</v>
      </c>
      <c r="AC35" s="37">
        <v>20150.137737996829</v>
      </c>
      <c r="AD35" s="37">
        <v>20241.510457004526</v>
      </c>
      <c r="AE35" s="37">
        <v>20177.646781032658</v>
      </c>
      <c r="AF35" s="37">
        <v>20275.618322443865</v>
      </c>
      <c r="AG35" s="37">
        <v>20366.336750998464</v>
      </c>
      <c r="AH35" s="37">
        <v>20421.067685700564</v>
      </c>
      <c r="AI35" s="37">
        <v>20567.678140722004</v>
      </c>
      <c r="AJ35" s="37">
        <v>20657.588742282947</v>
      </c>
      <c r="AK35" s="37">
        <v>20662.15724569805</v>
      </c>
      <c r="AL35" s="37">
        <v>20725.096325975097</v>
      </c>
      <c r="AM35" s="37">
        <v>20748.536975648887</v>
      </c>
      <c r="AN35" s="37">
        <v>20807.82553211031</v>
      </c>
      <c r="AO35" s="37">
        <v>20859.416715515435</v>
      </c>
      <c r="AP35" s="37">
        <v>20918.494203693517</v>
      </c>
      <c r="AQ35" s="37">
        <v>20973.042510606469</v>
      </c>
      <c r="AR35" s="37">
        <v>21031.979053660642</v>
      </c>
      <c r="AS35" s="37">
        <v>21053.421488697266</v>
      </c>
      <c r="AT35" s="37">
        <v>21123.083385266487</v>
      </c>
      <c r="AU35" s="37">
        <v>21177.357005062189</v>
      </c>
      <c r="AV35" s="37">
        <v>21261.209627222201</v>
      </c>
      <c r="AW35" s="37">
        <v>21323.64477281084</v>
      </c>
      <c r="AX35" s="37">
        <v>21411.469700237736</v>
      </c>
      <c r="AY35" s="37">
        <v>21499.332862805208</v>
      </c>
      <c r="AZ35" s="37">
        <v>21575.072628902191</v>
      </c>
    </row>
    <row r="36" spans="1:52" ht="12.65" customHeight="1" x14ac:dyDescent="0.25">
      <c r="A36" s="36" t="s">
        <v>77</v>
      </c>
      <c r="B36" s="37">
        <v>22392.761030615435</v>
      </c>
      <c r="C36" s="37">
        <v>23157.297441860468</v>
      </c>
      <c r="D36" s="37">
        <v>23902.731395348841</v>
      </c>
      <c r="E36" s="37">
        <v>24253.806046511625</v>
      </c>
      <c r="F36" s="37">
        <v>25708.772325581402</v>
      </c>
      <c r="G36" s="37">
        <v>27345.891844702892</v>
      </c>
      <c r="H36" s="37">
        <v>27697.792209302319</v>
      </c>
      <c r="I36" s="37">
        <v>28140.030930232555</v>
      </c>
      <c r="J36" s="37">
        <v>27475.348604651157</v>
      </c>
      <c r="K36" s="37">
        <v>24265.199767441856</v>
      </c>
      <c r="L36" s="37">
        <v>24767.408182748783</v>
      </c>
      <c r="M36" s="37">
        <v>24346.936845404078</v>
      </c>
      <c r="N36" s="37">
        <v>23674.74333852249</v>
      </c>
      <c r="O36" s="37">
        <v>23491.504387265526</v>
      </c>
      <c r="P36" s="37">
        <v>23105.43655433027</v>
      </c>
      <c r="Q36" s="37">
        <v>23667.865352357108</v>
      </c>
      <c r="R36" s="37">
        <v>24633.797318568453</v>
      </c>
      <c r="S36" s="37">
        <v>25201.700474140984</v>
      </c>
      <c r="T36" s="37">
        <v>25381.97905605497</v>
      </c>
      <c r="U36" s="37">
        <v>25424.603649733323</v>
      </c>
      <c r="V36" s="37">
        <v>25888.150008930592</v>
      </c>
      <c r="W36" s="37">
        <v>25705.003474596913</v>
      </c>
      <c r="X36" s="37">
        <v>25823.449724243867</v>
      </c>
      <c r="Y36" s="37">
        <v>25947.910128783788</v>
      </c>
      <c r="Z36" s="37">
        <v>26065.182590989334</v>
      </c>
      <c r="AA36" s="37">
        <v>25955.833104342724</v>
      </c>
      <c r="AB36" s="37">
        <v>25960.685649468029</v>
      </c>
      <c r="AC36" s="37">
        <v>25950.67689406942</v>
      </c>
      <c r="AD36" s="37">
        <v>26086.12229933557</v>
      </c>
      <c r="AE36" s="37">
        <v>26143.71732533634</v>
      </c>
      <c r="AF36" s="37">
        <v>26258.002116480668</v>
      </c>
      <c r="AG36" s="37">
        <v>26010.20531174857</v>
      </c>
      <c r="AH36" s="37">
        <v>26114.075375808068</v>
      </c>
      <c r="AI36" s="37">
        <v>26175.519915000066</v>
      </c>
      <c r="AJ36" s="37">
        <v>26194.122670133667</v>
      </c>
      <c r="AK36" s="37">
        <v>26199.797081962606</v>
      </c>
      <c r="AL36" s="37">
        <v>26270.301196508786</v>
      </c>
      <c r="AM36" s="37">
        <v>26279.536577072849</v>
      </c>
      <c r="AN36" s="37">
        <v>26398.94040120046</v>
      </c>
      <c r="AO36" s="37">
        <v>26513.426173375632</v>
      </c>
      <c r="AP36" s="37">
        <v>26651.87226580374</v>
      </c>
      <c r="AQ36" s="37">
        <v>26692.940583513035</v>
      </c>
      <c r="AR36" s="37">
        <v>26842.89979730573</v>
      </c>
      <c r="AS36" s="37">
        <v>26966.035328699578</v>
      </c>
      <c r="AT36" s="37">
        <v>27068.709971185915</v>
      </c>
      <c r="AU36" s="37">
        <v>27154.883487406045</v>
      </c>
      <c r="AV36" s="37">
        <v>27280.609893674649</v>
      </c>
      <c r="AW36" s="37">
        <v>27386.164781691728</v>
      </c>
      <c r="AX36" s="37">
        <v>27544.608676802589</v>
      </c>
      <c r="AY36" s="37">
        <v>27670.025244080287</v>
      </c>
      <c r="AZ36" s="37">
        <v>27825.161711306555</v>
      </c>
    </row>
    <row r="37" spans="1:52" ht="12.65" customHeight="1" x14ac:dyDescent="0.25">
      <c r="A37" s="36" t="s">
        <v>78</v>
      </c>
      <c r="B37" s="37">
        <v>135284.40502269534</v>
      </c>
      <c r="C37" s="37">
        <v>140786.05318509965</v>
      </c>
      <c r="D37" s="37">
        <v>142127.91767441857</v>
      </c>
      <c r="E37" s="37">
        <v>131983.56941860466</v>
      </c>
      <c r="F37" s="37">
        <v>137458.36988372091</v>
      </c>
      <c r="G37" s="37">
        <v>144470.13852440726</v>
      </c>
      <c r="H37" s="37">
        <v>139787.4003488372</v>
      </c>
      <c r="I37" s="37">
        <v>142988.1094186047</v>
      </c>
      <c r="J37" s="37">
        <v>129412.67500000003</v>
      </c>
      <c r="K37" s="37">
        <v>118628.50953488369</v>
      </c>
      <c r="L37" s="37">
        <v>122299.29700319165</v>
      </c>
      <c r="M37" s="37">
        <v>121920.0023482697</v>
      </c>
      <c r="N37" s="37">
        <v>119955.07660841939</v>
      </c>
      <c r="O37" s="37">
        <v>121891.21409159225</v>
      </c>
      <c r="P37" s="37">
        <v>118130.39106671141</v>
      </c>
      <c r="Q37" s="37">
        <v>123806.70654359301</v>
      </c>
      <c r="R37" s="37">
        <v>124836.21565502079</v>
      </c>
      <c r="S37" s="37">
        <v>125812.64416484007</v>
      </c>
      <c r="T37" s="37">
        <v>125872.21656119943</v>
      </c>
      <c r="U37" s="37">
        <v>125230.44873973998</v>
      </c>
      <c r="V37" s="37">
        <v>127576.73907714471</v>
      </c>
      <c r="W37" s="37">
        <v>126552.30143948036</v>
      </c>
      <c r="X37" s="37">
        <v>126581.6748218323</v>
      </c>
      <c r="Y37" s="37">
        <v>127541.87021666516</v>
      </c>
      <c r="Z37" s="37">
        <v>128622.72897208326</v>
      </c>
      <c r="AA37" s="37">
        <v>127756.04678472748</v>
      </c>
      <c r="AB37" s="37">
        <v>127779.77623275584</v>
      </c>
      <c r="AC37" s="37">
        <v>128277.11705028379</v>
      </c>
      <c r="AD37" s="37">
        <v>129058.70835058835</v>
      </c>
      <c r="AE37" s="37">
        <v>129256.19852955436</v>
      </c>
      <c r="AF37" s="37">
        <v>130037.59514092974</v>
      </c>
      <c r="AG37" s="37">
        <v>130505.4578145665</v>
      </c>
      <c r="AH37" s="37">
        <v>131068.45062984526</v>
      </c>
      <c r="AI37" s="37">
        <v>131471.84710762967</v>
      </c>
      <c r="AJ37" s="37">
        <v>132071.24466139299</v>
      </c>
      <c r="AK37" s="37">
        <v>132383.84827907645</v>
      </c>
      <c r="AL37" s="37">
        <v>133102.81248142588</v>
      </c>
      <c r="AM37" s="37">
        <v>133762.89271134854</v>
      </c>
      <c r="AN37" s="37">
        <v>134447.08518220726</v>
      </c>
      <c r="AO37" s="37">
        <v>135142.77376656476</v>
      </c>
      <c r="AP37" s="37">
        <v>135853.37289125859</v>
      </c>
      <c r="AQ37" s="37">
        <v>136712.20060168012</v>
      </c>
      <c r="AR37" s="37">
        <v>137546.0326586545</v>
      </c>
      <c r="AS37" s="37">
        <v>137738.2258041921</v>
      </c>
      <c r="AT37" s="37">
        <v>138299.38567376527</v>
      </c>
      <c r="AU37" s="37">
        <v>138811.00048891161</v>
      </c>
      <c r="AV37" s="37">
        <v>139180.96094898082</v>
      </c>
      <c r="AW37" s="37">
        <v>139524.82465732965</v>
      </c>
      <c r="AX37" s="37">
        <v>140008.35447184124</v>
      </c>
      <c r="AY37" s="37">
        <v>140571.49447285788</v>
      </c>
      <c r="AZ37" s="37">
        <v>140976.19897730541</v>
      </c>
    </row>
    <row r="38" spans="1:52" ht="12.65" customHeight="1" x14ac:dyDescent="0.25">
      <c r="A38" s="34" t="s">
        <v>79</v>
      </c>
      <c r="B38" s="35">
        <v>1397298.9110672276</v>
      </c>
      <c r="C38" s="35">
        <v>1448051.6747043245</v>
      </c>
      <c r="D38" s="35">
        <v>1470056.5142630574</v>
      </c>
      <c r="E38" s="35">
        <v>1529507.8899750679</v>
      </c>
      <c r="F38" s="35">
        <v>1561121.5324944712</v>
      </c>
      <c r="G38" s="35">
        <v>1587964.0292632002</v>
      </c>
      <c r="H38" s="35">
        <v>1642314.6419294949</v>
      </c>
      <c r="I38" s="35">
        <v>1649168.5999135233</v>
      </c>
      <c r="J38" s="35">
        <v>1685416.8664845203</v>
      </c>
      <c r="K38" s="35">
        <v>1689988.2712606373</v>
      </c>
      <c r="L38" s="35">
        <v>1750197.6814860876</v>
      </c>
      <c r="M38" s="35">
        <v>1688055.4031134553</v>
      </c>
      <c r="N38" s="35">
        <v>1719173.3424136769</v>
      </c>
      <c r="O38" s="35">
        <v>1709083.9191800323</v>
      </c>
      <c r="P38" s="35">
        <v>1649751.8489469504</v>
      </c>
      <c r="Q38" s="35">
        <v>1682033.9245231475</v>
      </c>
      <c r="R38" s="35">
        <v>1698740.6173320168</v>
      </c>
      <c r="S38" s="35">
        <v>1703031.584030811</v>
      </c>
      <c r="T38" s="35">
        <v>1691240.0832918161</v>
      </c>
      <c r="U38" s="35">
        <v>1680188.3127015955</v>
      </c>
      <c r="V38" s="35">
        <v>1675763.2316420132</v>
      </c>
      <c r="W38" s="35">
        <v>1684274.767412967</v>
      </c>
      <c r="X38" s="35">
        <v>1686722.0942003208</v>
      </c>
      <c r="Y38" s="35">
        <v>1680317.434454547</v>
      </c>
      <c r="Z38" s="35">
        <v>1681657.1930389968</v>
      </c>
      <c r="AA38" s="35">
        <v>1684468.3698405654</v>
      </c>
      <c r="AB38" s="35">
        <v>1693915.8104598881</v>
      </c>
      <c r="AC38" s="35">
        <v>1700285.7417668146</v>
      </c>
      <c r="AD38" s="35">
        <v>1706600.9412529117</v>
      </c>
      <c r="AE38" s="35">
        <v>1713973.0043930409</v>
      </c>
      <c r="AF38" s="35">
        <v>1713442.1153183582</v>
      </c>
      <c r="AG38" s="35">
        <v>1706601.6487136162</v>
      </c>
      <c r="AH38" s="35">
        <v>1712924.7221998032</v>
      </c>
      <c r="AI38" s="35">
        <v>1713321.445925826</v>
      </c>
      <c r="AJ38" s="35">
        <v>1707869.3019239912</v>
      </c>
      <c r="AK38" s="35">
        <v>1707812.3672732972</v>
      </c>
      <c r="AL38" s="35">
        <v>1707955.1127652421</v>
      </c>
      <c r="AM38" s="35">
        <v>1711419.7270715677</v>
      </c>
      <c r="AN38" s="35">
        <v>1714436.1958932322</v>
      </c>
      <c r="AO38" s="35">
        <v>1716970.1469545539</v>
      </c>
      <c r="AP38" s="35">
        <v>1721768.0420312881</v>
      </c>
      <c r="AQ38" s="35">
        <v>1729545.2214150743</v>
      </c>
      <c r="AR38" s="35">
        <v>1733907.5156194966</v>
      </c>
      <c r="AS38" s="35">
        <v>1736345.3402023644</v>
      </c>
      <c r="AT38" s="35">
        <v>1738978.8737029531</v>
      </c>
      <c r="AU38" s="35">
        <v>1743790.0716999148</v>
      </c>
      <c r="AV38" s="35">
        <v>1749175.952360379</v>
      </c>
      <c r="AW38" s="35">
        <v>1753805.0946542947</v>
      </c>
      <c r="AX38" s="35">
        <v>1757473.6099414774</v>
      </c>
      <c r="AY38" s="35">
        <v>1761264.5716870008</v>
      </c>
      <c r="AZ38" s="35">
        <v>1764399.9045388396</v>
      </c>
    </row>
    <row r="39" spans="1:52" ht="12.65" customHeight="1" x14ac:dyDescent="0.25">
      <c r="A39" s="36" t="s">
        <v>80</v>
      </c>
      <c r="B39" s="37">
        <v>717580.16545940575</v>
      </c>
      <c r="C39" s="37">
        <v>741900.93418604659</v>
      </c>
      <c r="D39" s="37">
        <v>750020.42406976724</v>
      </c>
      <c r="E39" s="37">
        <v>784370.09313953482</v>
      </c>
      <c r="F39" s="37">
        <v>795484.00825581409</v>
      </c>
      <c r="G39" s="37">
        <v>802704.13010124653</v>
      </c>
      <c r="H39" s="37">
        <v>815746.61406976753</v>
      </c>
      <c r="I39" s="37">
        <v>810355.51546511659</v>
      </c>
      <c r="J39" s="37">
        <v>820063.10441860405</v>
      </c>
      <c r="K39" s="37">
        <v>821364.89406976767</v>
      </c>
      <c r="L39" s="37">
        <v>854247.93596741569</v>
      </c>
      <c r="M39" s="37">
        <v>812634.4384726038</v>
      </c>
      <c r="N39" s="37">
        <v>836505.16777036898</v>
      </c>
      <c r="O39" s="37">
        <v>832389.07688962831</v>
      </c>
      <c r="P39" s="37">
        <v>790801.99199147022</v>
      </c>
      <c r="Q39" s="37">
        <v>797420.0475016709</v>
      </c>
      <c r="R39" s="37">
        <v>806532.47190360562</v>
      </c>
      <c r="S39" s="37">
        <v>806308.1865786094</v>
      </c>
      <c r="T39" s="37">
        <v>804747.54939029214</v>
      </c>
      <c r="U39" s="37">
        <v>804143.70077322097</v>
      </c>
      <c r="V39" s="37">
        <v>807770.94222079741</v>
      </c>
      <c r="W39" s="37">
        <v>815451.2314844504</v>
      </c>
      <c r="X39" s="37">
        <v>822310.06557134085</v>
      </c>
      <c r="Y39" s="37">
        <v>823873.41287536558</v>
      </c>
      <c r="Z39" s="37">
        <v>829640.54846549954</v>
      </c>
      <c r="AA39" s="37">
        <v>835372.83904078952</v>
      </c>
      <c r="AB39" s="37">
        <v>840132.94898086356</v>
      </c>
      <c r="AC39" s="37">
        <v>843824.42981903441</v>
      </c>
      <c r="AD39" s="37">
        <v>848597.84543018043</v>
      </c>
      <c r="AE39" s="37">
        <v>850493.21118950972</v>
      </c>
      <c r="AF39" s="37">
        <v>850371.17005862389</v>
      </c>
      <c r="AG39" s="37">
        <v>851236.17461079592</v>
      </c>
      <c r="AH39" s="37">
        <v>853754.71970652114</v>
      </c>
      <c r="AI39" s="37">
        <v>852974.74203894834</v>
      </c>
      <c r="AJ39" s="37">
        <v>848610.12726972427</v>
      </c>
      <c r="AK39" s="37">
        <v>845486.91464602249</v>
      </c>
      <c r="AL39" s="37">
        <v>842224.90159910894</v>
      </c>
      <c r="AM39" s="37">
        <v>841320.64629437088</v>
      </c>
      <c r="AN39" s="37">
        <v>839708.2031144941</v>
      </c>
      <c r="AO39" s="37">
        <v>837849.90296973754</v>
      </c>
      <c r="AP39" s="37">
        <v>837319.17201532552</v>
      </c>
      <c r="AQ39" s="37">
        <v>838492.90105768968</v>
      </c>
      <c r="AR39" s="37">
        <v>837879.62102110195</v>
      </c>
      <c r="AS39" s="37">
        <v>836623.8122175259</v>
      </c>
      <c r="AT39" s="37">
        <v>835284.87629345525</v>
      </c>
      <c r="AU39" s="37">
        <v>835517.75973167771</v>
      </c>
      <c r="AV39" s="37">
        <v>835762.16395573702</v>
      </c>
      <c r="AW39" s="37">
        <v>835771.38233544666</v>
      </c>
      <c r="AX39" s="37">
        <v>835630.22466659488</v>
      </c>
      <c r="AY39" s="37">
        <v>835909.56782777468</v>
      </c>
      <c r="AZ39" s="37">
        <v>835874.73093484028</v>
      </c>
    </row>
    <row r="40" spans="1:52" ht="12.65" customHeight="1" x14ac:dyDescent="0.25">
      <c r="A40" s="36" t="s">
        <v>81</v>
      </c>
      <c r="B40" s="37">
        <v>631960.17326808732</v>
      </c>
      <c r="C40" s="37">
        <v>658086.34086711495</v>
      </c>
      <c r="D40" s="37">
        <v>672347.85810026689</v>
      </c>
      <c r="E40" s="37">
        <v>699400.18055646296</v>
      </c>
      <c r="F40" s="37">
        <v>715401.65168051783</v>
      </c>
      <c r="G40" s="37">
        <v>733466.99254966772</v>
      </c>
      <c r="H40" s="37">
        <v>772626.96937135549</v>
      </c>
      <c r="I40" s="37">
        <v>784187.13677398814</v>
      </c>
      <c r="J40" s="37">
        <v>810620.95322870626</v>
      </c>
      <c r="K40" s="37">
        <v>813966.89509784675</v>
      </c>
      <c r="L40" s="37">
        <v>842391.92628896504</v>
      </c>
      <c r="M40" s="37">
        <v>821987.3511132017</v>
      </c>
      <c r="N40" s="37">
        <v>828935.53935621702</v>
      </c>
      <c r="O40" s="37">
        <v>820367.17716974288</v>
      </c>
      <c r="P40" s="37">
        <v>803231.09061235609</v>
      </c>
      <c r="Q40" s="37">
        <v>827317.88079649338</v>
      </c>
      <c r="R40" s="37">
        <v>835705.49713584234</v>
      </c>
      <c r="S40" s="37">
        <v>839544.10800478747</v>
      </c>
      <c r="T40" s="37">
        <v>828730.79419603525</v>
      </c>
      <c r="U40" s="37">
        <v>817804.50918193313</v>
      </c>
      <c r="V40" s="37">
        <v>809364.74787536717</v>
      </c>
      <c r="W40" s="37">
        <v>809657.49219494394</v>
      </c>
      <c r="X40" s="37">
        <v>804697.37087857688</v>
      </c>
      <c r="Y40" s="37">
        <v>796335.05858707288</v>
      </c>
      <c r="Z40" s="37">
        <v>791674.68079340551</v>
      </c>
      <c r="AA40" s="37">
        <v>788482.73791659647</v>
      </c>
      <c r="AB40" s="37">
        <v>792709.47091813479</v>
      </c>
      <c r="AC40" s="37">
        <v>794966.14161240729</v>
      </c>
      <c r="AD40" s="37">
        <v>796247.42760998523</v>
      </c>
      <c r="AE40" s="37">
        <v>801345.70779843582</v>
      </c>
      <c r="AF40" s="37">
        <v>800590.58700864215</v>
      </c>
      <c r="AG40" s="37">
        <v>792566.73141234368</v>
      </c>
      <c r="AH40" s="37">
        <v>795962.97324244794</v>
      </c>
      <c r="AI40" s="37">
        <v>796765.69661841355</v>
      </c>
      <c r="AJ40" s="37">
        <v>795066.13050376205</v>
      </c>
      <c r="AK40" s="37">
        <v>797796.01376004994</v>
      </c>
      <c r="AL40" s="37">
        <v>800692.54639969661</v>
      </c>
      <c r="AM40" s="37">
        <v>804626.41466345114</v>
      </c>
      <c r="AN40" s="37">
        <v>808790.55826796102</v>
      </c>
      <c r="AO40" s="37">
        <v>812782.61076179892</v>
      </c>
      <c r="AP40" s="37">
        <v>817758.00074666273</v>
      </c>
      <c r="AQ40" s="37">
        <v>824023.75063322566</v>
      </c>
      <c r="AR40" s="37">
        <v>828524.06400952162</v>
      </c>
      <c r="AS40" s="37">
        <v>831919.9275951162</v>
      </c>
      <c r="AT40" s="37">
        <v>835345.18776826723</v>
      </c>
      <c r="AU40" s="37">
        <v>839522.16726272297</v>
      </c>
      <c r="AV40" s="37">
        <v>844099.04497921758</v>
      </c>
      <c r="AW40" s="37">
        <v>848189.08764759521</v>
      </c>
      <c r="AX40" s="37">
        <v>851464.29203037091</v>
      </c>
      <c r="AY40" s="37">
        <v>854435.75456734607</v>
      </c>
      <c r="AZ40" s="37">
        <v>857051.91573489795</v>
      </c>
    </row>
    <row r="41" spans="1:52" ht="12.65" customHeight="1" x14ac:dyDescent="0.25">
      <c r="A41" s="36" t="s">
        <v>82</v>
      </c>
      <c r="B41" s="37">
        <v>47758.572339734514</v>
      </c>
      <c r="C41" s="37">
        <v>48064.399651162807</v>
      </c>
      <c r="D41" s="37">
        <v>47688.23209302326</v>
      </c>
      <c r="E41" s="37">
        <v>45737.616279069771</v>
      </c>
      <c r="F41" s="37">
        <v>50235.872558139534</v>
      </c>
      <c r="G41" s="37">
        <v>51792.906612285908</v>
      </c>
      <c r="H41" s="37">
        <v>53941.058488372095</v>
      </c>
      <c r="I41" s="37">
        <v>54625.947674418589</v>
      </c>
      <c r="J41" s="37">
        <v>54732.808837209297</v>
      </c>
      <c r="K41" s="37">
        <v>54656.482093023267</v>
      </c>
      <c r="L41" s="37">
        <v>53557.819229706452</v>
      </c>
      <c r="M41" s="37">
        <v>53433.61352764949</v>
      </c>
      <c r="N41" s="37">
        <v>53732.63528709083</v>
      </c>
      <c r="O41" s="37">
        <v>56327.665120661499</v>
      </c>
      <c r="P41" s="37">
        <v>55718.766343124436</v>
      </c>
      <c r="Q41" s="37">
        <v>57295.996224983755</v>
      </c>
      <c r="R41" s="37">
        <v>56502.648292568891</v>
      </c>
      <c r="S41" s="37">
        <v>57179.289447413808</v>
      </c>
      <c r="T41" s="37">
        <v>57761.739705488799</v>
      </c>
      <c r="U41" s="37">
        <v>58240.102746441182</v>
      </c>
      <c r="V41" s="37">
        <v>58627.541545848326</v>
      </c>
      <c r="W41" s="37">
        <v>59166.043733573315</v>
      </c>
      <c r="X41" s="37">
        <v>59714.657750402985</v>
      </c>
      <c r="Y41" s="37">
        <v>60108.962992108638</v>
      </c>
      <c r="Z41" s="37">
        <v>60341.96378009161</v>
      </c>
      <c r="AA41" s="37">
        <v>60612.79288317894</v>
      </c>
      <c r="AB41" s="37">
        <v>61073.390560890628</v>
      </c>
      <c r="AC41" s="37">
        <v>61495.170335373325</v>
      </c>
      <c r="AD41" s="37">
        <v>61755.668212745935</v>
      </c>
      <c r="AE41" s="37">
        <v>62134.085405095349</v>
      </c>
      <c r="AF41" s="37">
        <v>62480.358251092031</v>
      </c>
      <c r="AG41" s="37">
        <v>62798.742690476072</v>
      </c>
      <c r="AH41" s="37">
        <v>63207.029250833963</v>
      </c>
      <c r="AI41" s="37">
        <v>63581.007268463887</v>
      </c>
      <c r="AJ41" s="37">
        <v>64193.044150504138</v>
      </c>
      <c r="AK41" s="37">
        <v>64529.438867224417</v>
      </c>
      <c r="AL41" s="37">
        <v>65037.664766437214</v>
      </c>
      <c r="AM41" s="37">
        <v>65472.666113745698</v>
      </c>
      <c r="AN41" s="37">
        <v>65937.434510777792</v>
      </c>
      <c r="AO41" s="37">
        <v>66337.63322301727</v>
      </c>
      <c r="AP41" s="37">
        <v>66690.869269300063</v>
      </c>
      <c r="AQ41" s="37">
        <v>67028.5697241585</v>
      </c>
      <c r="AR41" s="37">
        <v>67503.830588872937</v>
      </c>
      <c r="AS41" s="37">
        <v>67801.600389722254</v>
      </c>
      <c r="AT41" s="37">
        <v>68348.809641230269</v>
      </c>
      <c r="AU41" s="37">
        <v>68750.1447055139</v>
      </c>
      <c r="AV41" s="37">
        <v>69314.743425424604</v>
      </c>
      <c r="AW41" s="37">
        <v>69844.624671252983</v>
      </c>
      <c r="AX41" s="37">
        <v>70379.093244511925</v>
      </c>
      <c r="AY41" s="37">
        <v>70919.249291879096</v>
      </c>
      <c r="AZ41" s="37">
        <v>71473.257869101566</v>
      </c>
    </row>
    <row r="42" spans="1:52" ht="12.65" customHeight="1" x14ac:dyDescent="0.25">
      <c r="A42" s="34" t="s">
        <v>83</v>
      </c>
      <c r="B42" s="35">
        <v>70083.292897307329</v>
      </c>
      <c r="C42" s="35">
        <v>70483.177156140664</v>
      </c>
      <c r="D42" s="35">
        <v>70692.039225314482</v>
      </c>
      <c r="E42" s="35">
        <v>68564.403280746497</v>
      </c>
      <c r="F42" s="35">
        <v>64401.43529622638</v>
      </c>
      <c r="G42" s="35">
        <v>64519.089272496909</v>
      </c>
      <c r="H42" s="35">
        <v>62404.724117016653</v>
      </c>
      <c r="I42" s="35">
        <v>61551.714621360792</v>
      </c>
      <c r="J42" s="35">
        <v>60717.591422456739</v>
      </c>
      <c r="K42" s="35">
        <v>59931.753855641437</v>
      </c>
      <c r="L42" s="35">
        <v>60677.091146990824</v>
      </c>
      <c r="M42" s="35">
        <v>61774.211884069737</v>
      </c>
      <c r="N42" s="35">
        <v>61377.306927155129</v>
      </c>
      <c r="O42" s="35">
        <v>61912.540672668176</v>
      </c>
      <c r="P42" s="35">
        <v>60248.711154821125</v>
      </c>
      <c r="Q42" s="35">
        <v>62067.871054019248</v>
      </c>
      <c r="R42" s="35">
        <v>63522.437940573334</v>
      </c>
      <c r="S42" s="35">
        <v>66116.173048914221</v>
      </c>
      <c r="T42" s="35">
        <v>68764.187356569848</v>
      </c>
      <c r="U42" s="35">
        <v>71607.85728883493</v>
      </c>
      <c r="V42" s="35">
        <v>75403.965031976753</v>
      </c>
      <c r="W42" s="35">
        <v>87411.778950317501</v>
      </c>
      <c r="X42" s="35">
        <v>101451.04947438462</v>
      </c>
      <c r="Y42" s="35">
        <v>117781.32747537387</v>
      </c>
      <c r="Z42" s="35">
        <v>133217.78811862788</v>
      </c>
      <c r="AA42" s="35">
        <v>148464.44501749994</v>
      </c>
      <c r="AB42" s="35">
        <v>162327.19756030559</v>
      </c>
      <c r="AC42" s="35">
        <v>175492.69974110695</v>
      </c>
      <c r="AD42" s="35">
        <v>186842.09663925375</v>
      </c>
      <c r="AE42" s="35">
        <v>197165.49126205398</v>
      </c>
      <c r="AF42" s="35">
        <v>207769.81301481393</v>
      </c>
      <c r="AG42" s="35">
        <v>218596.57010871699</v>
      </c>
      <c r="AH42" s="35">
        <v>230590.16115011525</v>
      </c>
      <c r="AI42" s="35">
        <v>243063.70403306669</v>
      </c>
      <c r="AJ42" s="35">
        <v>256279.69204938371</v>
      </c>
      <c r="AK42" s="35">
        <v>270451.85528564535</v>
      </c>
      <c r="AL42" s="35">
        <v>285524.33275396936</v>
      </c>
      <c r="AM42" s="35">
        <v>301519.09010019869</v>
      </c>
      <c r="AN42" s="35">
        <v>318138.00190755556</v>
      </c>
      <c r="AO42" s="35">
        <v>335127.83574880782</v>
      </c>
      <c r="AP42" s="35">
        <v>352434.62663312152</v>
      </c>
      <c r="AQ42" s="35">
        <v>369881.04404051608</v>
      </c>
      <c r="AR42" s="35">
        <v>386950.52720302279</v>
      </c>
      <c r="AS42" s="35">
        <v>403478.47353930032</v>
      </c>
      <c r="AT42" s="35">
        <v>419545.73314819194</v>
      </c>
      <c r="AU42" s="35">
        <v>435043.04634674598</v>
      </c>
      <c r="AV42" s="35">
        <v>449862.77045088366</v>
      </c>
      <c r="AW42" s="35">
        <v>463893.91390321456</v>
      </c>
      <c r="AX42" s="35">
        <v>477083.36295121902</v>
      </c>
      <c r="AY42" s="35">
        <v>489744.82278022531</v>
      </c>
      <c r="AZ42" s="35">
        <v>501822.91673059127</v>
      </c>
    </row>
    <row r="43" spans="1:52" ht="12.65" customHeight="1" x14ac:dyDescent="0.25">
      <c r="A43" s="36" t="s">
        <v>84</v>
      </c>
      <c r="B43" s="37">
        <v>302.55578792652176</v>
      </c>
      <c r="C43" s="37">
        <v>312.50660548610449</v>
      </c>
      <c r="D43" s="37">
        <v>318.88072272613203</v>
      </c>
      <c r="E43" s="37">
        <v>312.20582208535455</v>
      </c>
      <c r="F43" s="37">
        <v>321.64328827307776</v>
      </c>
      <c r="G43" s="37">
        <v>372.63039680073359</v>
      </c>
      <c r="H43" s="37">
        <v>363.62415129254703</v>
      </c>
      <c r="I43" s="37">
        <v>362.01888164718315</v>
      </c>
      <c r="J43" s="37">
        <v>372.91940970431887</v>
      </c>
      <c r="K43" s="37">
        <v>389.50618122282754</v>
      </c>
      <c r="L43" s="37">
        <v>468.37805436949969</v>
      </c>
      <c r="M43" s="37">
        <v>564.95052938292019</v>
      </c>
      <c r="N43" s="37">
        <v>677.00492285351129</v>
      </c>
      <c r="O43" s="37">
        <v>1005.7532402069801</v>
      </c>
      <c r="P43" s="37">
        <v>1313.1075191974026</v>
      </c>
      <c r="Q43" s="37">
        <v>1842.1301355714745</v>
      </c>
      <c r="R43" s="37">
        <v>2753.0955372631302</v>
      </c>
      <c r="S43" s="37">
        <v>3855.3617048064775</v>
      </c>
      <c r="T43" s="37">
        <v>5227.4468829794159</v>
      </c>
      <c r="U43" s="37">
        <v>7037.0594966236713</v>
      </c>
      <c r="V43" s="37">
        <v>9987.4593056840931</v>
      </c>
      <c r="W43" s="37">
        <v>21194.567394056816</v>
      </c>
      <c r="X43" s="37">
        <v>34429.587637342949</v>
      </c>
      <c r="Y43" s="37">
        <v>50051.225688826024</v>
      </c>
      <c r="Z43" s="37">
        <v>64933.416574105751</v>
      </c>
      <c r="AA43" s="37">
        <v>79461.243009032347</v>
      </c>
      <c r="AB43" s="37">
        <v>92492.513958630283</v>
      </c>
      <c r="AC43" s="37">
        <v>104664.8375447727</v>
      </c>
      <c r="AD43" s="37">
        <v>115208.07422167064</v>
      </c>
      <c r="AE43" s="37">
        <v>124786.26752609057</v>
      </c>
      <c r="AF43" s="37">
        <v>134744.32450559718</v>
      </c>
      <c r="AG43" s="37">
        <v>145181.54574398469</v>
      </c>
      <c r="AH43" s="37">
        <v>156463.15102324571</v>
      </c>
      <c r="AI43" s="37">
        <v>168403.53145312611</v>
      </c>
      <c r="AJ43" s="37">
        <v>181209.58058720556</v>
      </c>
      <c r="AK43" s="37">
        <v>194996.30148074985</v>
      </c>
      <c r="AL43" s="37">
        <v>209765.45297927147</v>
      </c>
      <c r="AM43" s="37">
        <v>225452.14782493084</v>
      </c>
      <c r="AN43" s="37">
        <v>241799.7539418833</v>
      </c>
      <c r="AO43" s="37">
        <v>258513.65319878489</v>
      </c>
      <c r="AP43" s="37">
        <v>275544.61426472414</v>
      </c>
      <c r="AQ43" s="37">
        <v>292714.95636546088</v>
      </c>
      <c r="AR43" s="37">
        <v>309600.66163382214</v>
      </c>
      <c r="AS43" s="37">
        <v>325947.07651389099</v>
      </c>
      <c r="AT43" s="37">
        <v>341839.14854414185</v>
      </c>
      <c r="AU43" s="37">
        <v>357203.24942793808</v>
      </c>
      <c r="AV43" s="37">
        <v>371935.31100544374</v>
      </c>
      <c r="AW43" s="37">
        <v>385828.32531879417</v>
      </c>
      <c r="AX43" s="37">
        <v>398924.7623606447</v>
      </c>
      <c r="AY43" s="37">
        <v>411410.18866172532</v>
      </c>
      <c r="AZ43" s="37">
        <v>423288.20883518708</v>
      </c>
    </row>
    <row r="44" spans="1:52" ht="12.65" customHeight="1" x14ac:dyDescent="0.25">
      <c r="A44" s="36" t="s">
        <v>85</v>
      </c>
      <c r="B44" s="37">
        <v>68637.758408317255</v>
      </c>
      <c r="C44" s="37">
        <v>69018.255085538272</v>
      </c>
      <c r="D44" s="37">
        <v>69224.992804913927</v>
      </c>
      <c r="E44" s="37">
        <v>67061.960947033222</v>
      </c>
      <c r="F44" s="37">
        <v>62842.254333534707</v>
      </c>
      <c r="G44" s="37">
        <v>62790.018258119409</v>
      </c>
      <c r="H44" s="37">
        <v>60699.399849445035</v>
      </c>
      <c r="I44" s="37">
        <v>59942.319809481058</v>
      </c>
      <c r="J44" s="37">
        <v>59119.167594147781</v>
      </c>
      <c r="K44" s="37">
        <v>58335.034883720924</v>
      </c>
      <c r="L44" s="37">
        <v>58995.68116999873</v>
      </c>
      <c r="M44" s="37">
        <v>60027.569812312795</v>
      </c>
      <c r="N44" s="37">
        <v>59548.95240333827</v>
      </c>
      <c r="O44" s="37">
        <v>59769.490975723122</v>
      </c>
      <c r="P44" s="37">
        <v>57826.883543028875</v>
      </c>
      <c r="Q44" s="37">
        <v>59126.149597616422</v>
      </c>
      <c r="R44" s="37">
        <v>59653.916286550841</v>
      </c>
      <c r="S44" s="37">
        <v>61130.252789465383</v>
      </c>
      <c r="T44" s="37">
        <v>62416.175921207549</v>
      </c>
      <c r="U44" s="37">
        <v>63469.975558645441</v>
      </c>
      <c r="V44" s="37">
        <v>64316.124117485197</v>
      </c>
      <c r="W44" s="37">
        <v>65110.212941268648</v>
      </c>
      <c r="X44" s="37">
        <v>65905.020918992566</v>
      </c>
      <c r="Y44" s="37">
        <v>66601.48335489523</v>
      </c>
      <c r="Z44" s="37">
        <v>67159.266427083232</v>
      </c>
      <c r="AA44" s="37">
        <v>67877.898680449754</v>
      </c>
      <c r="AB44" s="37">
        <v>68701.72093518186</v>
      </c>
      <c r="AC44" s="37">
        <v>69677.100502367321</v>
      </c>
      <c r="AD44" s="37">
        <v>70475.713425582013</v>
      </c>
      <c r="AE44" s="37">
        <v>71213.874476761659</v>
      </c>
      <c r="AF44" s="37">
        <v>71849.165318037703</v>
      </c>
      <c r="AG44" s="37">
        <v>72230.555451906868</v>
      </c>
      <c r="AH44" s="37">
        <v>72940.29412668338</v>
      </c>
      <c r="AI44" s="37">
        <v>73467.725805212351</v>
      </c>
      <c r="AJ44" s="37">
        <v>73875.851328488061</v>
      </c>
      <c r="AK44" s="37">
        <v>74259.759401757969</v>
      </c>
      <c r="AL44" s="37">
        <v>74559.963220262449</v>
      </c>
      <c r="AM44" s="37">
        <v>74867.194645160096</v>
      </c>
      <c r="AN44" s="37">
        <v>75138.172428981779</v>
      </c>
      <c r="AO44" s="37">
        <v>75414.89237291507</v>
      </c>
      <c r="AP44" s="37">
        <v>75689.969595460905</v>
      </c>
      <c r="AQ44" s="37">
        <v>75964.086118940948</v>
      </c>
      <c r="AR44" s="37">
        <v>76147.753232784424</v>
      </c>
      <c r="AS44" s="37">
        <v>76330.157123850367</v>
      </c>
      <c r="AT44" s="37">
        <v>76506.039913438653</v>
      </c>
      <c r="AU44" s="37">
        <v>76640.890434021741</v>
      </c>
      <c r="AV44" s="37">
        <v>76730.058946482852</v>
      </c>
      <c r="AW44" s="37">
        <v>76873.353657312779</v>
      </c>
      <c r="AX44" s="37">
        <v>76970.263218754684</v>
      </c>
      <c r="AY44" s="37">
        <v>77151.371990722968</v>
      </c>
      <c r="AZ44" s="37">
        <v>77356.763301556668</v>
      </c>
    </row>
    <row r="45" spans="1:52" ht="12.65" customHeight="1" x14ac:dyDescent="0.25">
      <c r="A45" s="36" t="s">
        <v>86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</row>
    <row r="46" spans="1:52" ht="12.65" customHeight="1" x14ac:dyDescent="0.25">
      <c r="A46" s="36" t="s">
        <v>87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</row>
    <row r="47" spans="1:52" ht="12.65" customHeight="1" x14ac:dyDescent="0.25">
      <c r="A47" s="36" t="s">
        <v>88</v>
      </c>
      <c r="B47" s="37">
        <v>1142.9787010635243</v>
      </c>
      <c r="C47" s="37">
        <v>1152.4154651162792</v>
      </c>
      <c r="D47" s="37">
        <v>1148.1656976744187</v>
      </c>
      <c r="E47" s="37">
        <v>1190.236511627907</v>
      </c>
      <c r="F47" s="37">
        <v>1237.5376744186049</v>
      </c>
      <c r="G47" s="37">
        <v>1356.4406175767706</v>
      </c>
      <c r="H47" s="37">
        <v>1341.7001162790696</v>
      </c>
      <c r="I47" s="37">
        <v>1247.3759302325582</v>
      </c>
      <c r="J47" s="37">
        <v>1225.5044186046509</v>
      </c>
      <c r="K47" s="37">
        <v>1207.2127906976743</v>
      </c>
      <c r="L47" s="37">
        <v>1213.0319226226015</v>
      </c>
      <c r="M47" s="37">
        <v>1181.6915423740045</v>
      </c>
      <c r="N47" s="37">
        <v>1151.3496009633261</v>
      </c>
      <c r="O47" s="37">
        <v>1137.2964567380468</v>
      </c>
      <c r="P47" s="37">
        <v>1108.7200925948496</v>
      </c>
      <c r="Q47" s="37">
        <v>1099.5913208313441</v>
      </c>
      <c r="R47" s="37">
        <v>1115.4261167593472</v>
      </c>
      <c r="S47" s="37">
        <v>1130.5585546423601</v>
      </c>
      <c r="T47" s="37">
        <v>1120.5645523828773</v>
      </c>
      <c r="U47" s="37">
        <v>1100.8222335658033</v>
      </c>
      <c r="V47" s="37">
        <v>1100.3816088074793</v>
      </c>
      <c r="W47" s="37">
        <v>1106.9986149920221</v>
      </c>
      <c r="X47" s="37">
        <v>1116.4409180490954</v>
      </c>
      <c r="Y47" s="37">
        <v>1128.6184316526108</v>
      </c>
      <c r="Z47" s="37">
        <v>1125.1051174388842</v>
      </c>
      <c r="AA47" s="37">
        <v>1125.3033280178192</v>
      </c>
      <c r="AB47" s="37">
        <v>1132.9626664934942</v>
      </c>
      <c r="AC47" s="37">
        <v>1150.7616939668749</v>
      </c>
      <c r="AD47" s="37">
        <v>1158.3089920011059</v>
      </c>
      <c r="AE47" s="37">
        <v>1165.3492592017171</v>
      </c>
      <c r="AF47" s="37">
        <v>1176.3231911791138</v>
      </c>
      <c r="AG47" s="37">
        <v>1184.4689128253856</v>
      </c>
      <c r="AH47" s="37">
        <v>1186.7160001862919</v>
      </c>
      <c r="AI47" s="37">
        <v>1192.446774728149</v>
      </c>
      <c r="AJ47" s="37">
        <v>1194.2601336900416</v>
      </c>
      <c r="AK47" s="37">
        <v>1195.7944031375503</v>
      </c>
      <c r="AL47" s="37">
        <v>1198.9165544354562</v>
      </c>
      <c r="AM47" s="37">
        <v>1199.7476301076715</v>
      </c>
      <c r="AN47" s="37">
        <v>1200.0755366903795</v>
      </c>
      <c r="AO47" s="37">
        <v>1199.2901771078762</v>
      </c>
      <c r="AP47" s="37">
        <v>1200.0427729364981</v>
      </c>
      <c r="AQ47" s="37">
        <v>1202.0015561142725</v>
      </c>
      <c r="AR47" s="37">
        <v>1202.1123364162459</v>
      </c>
      <c r="AS47" s="37">
        <v>1201.2399015591782</v>
      </c>
      <c r="AT47" s="37">
        <v>1200.5446906114839</v>
      </c>
      <c r="AU47" s="37">
        <v>1198.9064847861782</v>
      </c>
      <c r="AV47" s="37">
        <v>1197.4004989570656</v>
      </c>
      <c r="AW47" s="37">
        <v>1192.2349271077408</v>
      </c>
      <c r="AX47" s="37">
        <v>1188.3373718196051</v>
      </c>
      <c r="AY47" s="37">
        <v>1183.2621277769877</v>
      </c>
      <c r="AZ47" s="37">
        <v>1177.9445938475535</v>
      </c>
    </row>
    <row r="48" spans="1:52" ht="12.65" customHeight="1" x14ac:dyDescent="0.25">
      <c r="A48" s="28" t="s">
        <v>89</v>
      </c>
      <c r="B48" s="29">
        <v>481.58475984174373</v>
      </c>
      <c r="C48" s="29">
        <v>526.75546511627908</v>
      </c>
      <c r="D48" s="29">
        <v>810.79558139534913</v>
      </c>
      <c r="E48" s="29">
        <v>-282.54302325581403</v>
      </c>
      <c r="F48" s="29">
        <v>1155.9318604651166</v>
      </c>
      <c r="G48" s="29">
        <v>-511.87290687629871</v>
      </c>
      <c r="H48" s="29">
        <v>133.58581395348821</v>
      </c>
      <c r="I48" s="29">
        <v>-125.6554651162792</v>
      </c>
      <c r="J48" s="29">
        <v>573.88802325581366</v>
      </c>
      <c r="K48" s="29">
        <v>-3598.841860465117</v>
      </c>
      <c r="L48" s="29">
        <v>1688.4901750784427</v>
      </c>
      <c r="M48" s="29">
        <v>-2583.9086869266689</v>
      </c>
      <c r="N48" s="29">
        <v>1082.3964672805541</v>
      </c>
      <c r="O48" s="29">
        <v>-7.9932170177514275</v>
      </c>
      <c r="P48" s="29">
        <v>4389.6002014570204</v>
      </c>
      <c r="Q48" s="29">
        <v>1702.6693262847905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3770-366E-4D1C-AE25-5BB2C0350543}">
  <sheetPr>
    <pageSetUpPr fitToPage="1"/>
  </sheetPr>
  <dimension ref="A1:AZ48"/>
  <sheetViews>
    <sheetView showGridLines="0" zoomScaleNormal="10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/>
    </sheetView>
  </sheetViews>
  <sheetFormatPr defaultColWidth="9.1796875" defaultRowHeight="12.65" customHeight="1" x14ac:dyDescent="0.35"/>
  <cols>
    <col min="1" max="1" width="50.7265625" style="21" customWidth="1"/>
    <col min="2" max="52" width="9.7265625" style="38" customWidth="1"/>
    <col min="53" max="16384" width="9.1796875" style="21"/>
  </cols>
  <sheetData>
    <row r="1" spans="1:52" ht="12.65" customHeight="1" x14ac:dyDescent="0.35">
      <c r="A1" s="9" t="s">
        <v>135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5" customHeight="1" x14ac:dyDescent="0.35">
      <c r="A2" s="22" t="s">
        <v>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5" customHeight="1" x14ac:dyDescent="0.25">
      <c r="A3" s="74" t="s">
        <v>44</v>
      </c>
      <c r="B3" s="75">
        <v>14305.056210000001</v>
      </c>
      <c r="C3" s="75">
        <v>10661.421630000001</v>
      </c>
      <c r="D3" s="75">
        <v>9180.2325600000004</v>
      </c>
      <c r="E3" s="75">
        <v>5117.6226699999997</v>
      </c>
      <c r="F3" s="75">
        <v>9781.8626700000004</v>
      </c>
      <c r="G3" s="75">
        <v>11157.989439999999</v>
      </c>
      <c r="H3" s="75">
        <v>10279.15</v>
      </c>
      <c r="I3" s="75">
        <v>8611.6279099999992</v>
      </c>
      <c r="J3" s="75">
        <v>12290.42907</v>
      </c>
      <c r="K3" s="75">
        <v>6607.1105799999996</v>
      </c>
      <c r="L3" s="75">
        <v>7142.60322</v>
      </c>
      <c r="M3" s="75">
        <v>8687.2768099999994</v>
      </c>
      <c r="N3" s="75">
        <v>13739.47134</v>
      </c>
      <c r="O3" s="75">
        <v>17528.789260000001</v>
      </c>
      <c r="P3" s="75">
        <v>23239.705740000001</v>
      </c>
      <c r="Q3" s="75">
        <v>22712.022949999999</v>
      </c>
      <c r="R3" s="75">
        <v>19699</v>
      </c>
      <c r="S3" s="75">
        <v>19678.302049999998</v>
      </c>
      <c r="T3" s="75">
        <v>19571.45969</v>
      </c>
      <c r="U3" s="75">
        <v>15755.478859999999</v>
      </c>
      <c r="V3" s="75">
        <v>15719.29477</v>
      </c>
      <c r="W3" s="75">
        <v>15486.94652</v>
      </c>
      <c r="X3" s="75">
        <v>15490.608490000001</v>
      </c>
      <c r="Y3" s="75">
        <v>15491.316080000001</v>
      </c>
      <c r="Z3" s="75">
        <v>15490.272440000001</v>
      </c>
      <c r="AA3" s="75">
        <v>15495.64255</v>
      </c>
      <c r="AB3" s="75">
        <v>15505.43317</v>
      </c>
      <c r="AC3" s="75">
        <v>15497.88258</v>
      </c>
      <c r="AD3" s="75">
        <v>15449.93244</v>
      </c>
      <c r="AE3" s="75">
        <v>15457.90272</v>
      </c>
      <c r="AF3" s="75">
        <v>15466.655189999999</v>
      </c>
      <c r="AG3" s="75">
        <v>15473.037200000001</v>
      </c>
      <c r="AH3" s="75">
        <v>15483.81763</v>
      </c>
      <c r="AI3" s="75">
        <v>15493.99235</v>
      </c>
      <c r="AJ3" s="75">
        <v>15504.978999999999</v>
      </c>
      <c r="AK3" s="75">
        <v>15516.368539999999</v>
      </c>
      <c r="AL3" s="75">
        <v>15485.67001</v>
      </c>
      <c r="AM3" s="75">
        <v>15500.43065</v>
      </c>
      <c r="AN3" s="75">
        <v>15503.561089999999</v>
      </c>
      <c r="AO3" s="75">
        <v>15446.441290000001</v>
      </c>
      <c r="AP3" s="75">
        <v>15458.16063</v>
      </c>
      <c r="AQ3" s="75">
        <v>15442.53573</v>
      </c>
      <c r="AR3" s="75">
        <v>15453.743409999999</v>
      </c>
      <c r="AS3" s="75">
        <v>15450.47437</v>
      </c>
      <c r="AT3" s="75">
        <v>15455.045749999999</v>
      </c>
      <c r="AU3" s="75">
        <v>15405.70016</v>
      </c>
      <c r="AV3" s="75">
        <v>15198.24231</v>
      </c>
      <c r="AW3" s="75">
        <v>15186.99121</v>
      </c>
      <c r="AX3" s="75">
        <v>15199.313050000001</v>
      </c>
      <c r="AY3" s="75">
        <v>15150.7168</v>
      </c>
      <c r="AZ3" s="75">
        <v>15148.96334</v>
      </c>
    </row>
    <row r="4" spans="1:52" ht="12.65" customHeight="1" x14ac:dyDescent="0.25">
      <c r="A4" s="76" t="s">
        <v>45</v>
      </c>
      <c r="B4" s="77">
        <v>14305.056210000001</v>
      </c>
      <c r="C4" s="77">
        <v>10661.421630000001</v>
      </c>
      <c r="D4" s="77">
        <v>9180.2325600000004</v>
      </c>
      <c r="E4" s="77">
        <v>5117.6226699999997</v>
      </c>
      <c r="F4" s="77">
        <v>9781.8626700000004</v>
      </c>
      <c r="G4" s="77">
        <v>11157.989439999999</v>
      </c>
      <c r="H4" s="77">
        <v>10279.15</v>
      </c>
      <c r="I4" s="77">
        <v>8611.6279099999992</v>
      </c>
      <c r="J4" s="77">
        <v>12290.42907</v>
      </c>
      <c r="K4" s="77">
        <v>6607.1105799999996</v>
      </c>
      <c r="L4" s="77">
        <v>7142.60322</v>
      </c>
      <c r="M4" s="77">
        <v>8687.2768099999994</v>
      </c>
      <c r="N4" s="77">
        <v>13739.47134</v>
      </c>
      <c r="O4" s="77">
        <v>17528.789260000001</v>
      </c>
      <c r="P4" s="77">
        <v>23239.705740000001</v>
      </c>
      <c r="Q4" s="77">
        <v>22712.022949999999</v>
      </c>
      <c r="R4" s="77">
        <v>19699</v>
      </c>
      <c r="S4" s="77">
        <v>19678.302049999998</v>
      </c>
      <c r="T4" s="77">
        <v>19571.45969</v>
      </c>
      <c r="U4" s="77">
        <v>15755.478859999999</v>
      </c>
      <c r="V4" s="77">
        <v>15719.29477</v>
      </c>
      <c r="W4" s="77">
        <v>15486.94652</v>
      </c>
      <c r="X4" s="77">
        <v>15490.608490000001</v>
      </c>
      <c r="Y4" s="77">
        <v>15491.316080000001</v>
      </c>
      <c r="Z4" s="77">
        <v>15490.272440000001</v>
      </c>
      <c r="AA4" s="77">
        <v>15495.64255</v>
      </c>
      <c r="AB4" s="77">
        <v>15505.43317</v>
      </c>
      <c r="AC4" s="77">
        <v>15497.88258</v>
      </c>
      <c r="AD4" s="77">
        <v>15449.93244</v>
      </c>
      <c r="AE4" s="77">
        <v>15457.90272</v>
      </c>
      <c r="AF4" s="77">
        <v>15466.655189999999</v>
      </c>
      <c r="AG4" s="77">
        <v>15473.037200000001</v>
      </c>
      <c r="AH4" s="77">
        <v>15483.81763</v>
      </c>
      <c r="AI4" s="77">
        <v>15493.99235</v>
      </c>
      <c r="AJ4" s="77">
        <v>15504.978999999999</v>
      </c>
      <c r="AK4" s="77">
        <v>15516.368539999999</v>
      </c>
      <c r="AL4" s="77">
        <v>15485.67001</v>
      </c>
      <c r="AM4" s="77">
        <v>15500.43065</v>
      </c>
      <c r="AN4" s="77">
        <v>15503.561089999999</v>
      </c>
      <c r="AO4" s="77">
        <v>15446.441290000001</v>
      </c>
      <c r="AP4" s="77">
        <v>15458.16063</v>
      </c>
      <c r="AQ4" s="77">
        <v>15442.53573</v>
      </c>
      <c r="AR4" s="77">
        <v>15453.743409999999</v>
      </c>
      <c r="AS4" s="77">
        <v>15450.47437</v>
      </c>
      <c r="AT4" s="77">
        <v>15455.045749999999</v>
      </c>
      <c r="AU4" s="77">
        <v>15405.70016</v>
      </c>
      <c r="AV4" s="77">
        <v>15198.24231</v>
      </c>
      <c r="AW4" s="77">
        <v>15186.99121</v>
      </c>
      <c r="AX4" s="77">
        <v>15199.313050000001</v>
      </c>
      <c r="AY4" s="77">
        <v>15150.7168</v>
      </c>
      <c r="AZ4" s="77">
        <v>15148.96334</v>
      </c>
    </row>
    <row r="5" spans="1:52" ht="12.65" customHeight="1" x14ac:dyDescent="0.25">
      <c r="A5" s="78" t="s">
        <v>46</v>
      </c>
      <c r="B5" s="79">
        <v>0</v>
      </c>
      <c r="C5" s="79">
        <v>0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0</v>
      </c>
      <c r="Q5" s="79">
        <v>0</v>
      </c>
      <c r="R5" s="79">
        <v>0</v>
      </c>
      <c r="S5" s="79">
        <v>0</v>
      </c>
      <c r="T5" s="79">
        <v>0</v>
      </c>
      <c r="U5" s="79">
        <v>0</v>
      </c>
      <c r="V5" s="79">
        <v>0</v>
      </c>
      <c r="W5" s="79">
        <v>0</v>
      </c>
      <c r="X5" s="79">
        <v>0</v>
      </c>
      <c r="Y5" s="79">
        <v>0</v>
      </c>
      <c r="Z5" s="79">
        <v>0</v>
      </c>
      <c r="AA5" s="79">
        <v>0</v>
      </c>
      <c r="AB5" s="79">
        <v>0</v>
      </c>
      <c r="AC5" s="79">
        <v>0</v>
      </c>
      <c r="AD5" s="79">
        <v>0</v>
      </c>
      <c r="AE5" s="79">
        <v>0</v>
      </c>
      <c r="AF5" s="79">
        <v>0</v>
      </c>
      <c r="AG5" s="79">
        <v>0</v>
      </c>
      <c r="AH5" s="79">
        <v>0</v>
      </c>
      <c r="AI5" s="79">
        <v>0</v>
      </c>
      <c r="AJ5" s="79">
        <v>0</v>
      </c>
      <c r="AK5" s="79">
        <v>0</v>
      </c>
      <c r="AL5" s="79">
        <v>0</v>
      </c>
      <c r="AM5" s="79">
        <v>0</v>
      </c>
      <c r="AN5" s="79">
        <v>0</v>
      </c>
      <c r="AO5" s="79">
        <v>0</v>
      </c>
      <c r="AP5" s="79">
        <v>0</v>
      </c>
      <c r="AQ5" s="79">
        <v>0</v>
      </c>
      <c r="AR5" s="79">
        <v>0</v>
      </c>
      <c r="AS5" s="79">
        <v>0</v>
      </c>
      <c r="AT5" s="79">
        <v>0</v>
      </c>
      <c r="AU5" s="79">
        <v>0</v>
      </c>
      <c r="AV5" s="79">
        <v>0</v>
      </c>
      <c r="AW5" s="79">
        <v>0</v>
      </c>
      <c r="AX5" s="79">
        <v>0</v>
      </c>
      <c r="AY5" s="79">
        <v>0</v>
      </c>
      <c r="AZ5" s="79">
        <v>0</v>
      </c>
    </row>
    <row r="6" spans="1:52" ht="12.65" customHeight="1" x14ac:dyDescent="0.25">
      <c r="A6" s="80" t="s">
        <v>47</v>
      </c>
      <c r="B6" s="81">
        <v>133.86481843374779</v>
      </c>
      <c r="C6" s="81">
        <v>263.95348837209298</v>
      </c>
      <c r="D6" s="81">
        <v>766.57593023256322</v>
      </c>
      <c r="E6" s="81">
        <v>2958.1395348837214</v>
      </c>
      <c r="F6" s="81">
        <v>2293.0232558139537</v>
      </c>
      <c r="G6" s="81">
        <v>2838.0643796270351</v>
      </c>
      <c r="H6" s="81">
        <v>2763.9504651162792</v>
      </c>
      <c r="I6" s="81">
        <v>3396.9804651161953</v>
      </c>
      <c r="J6" s="81">
        <v>1272.0930232558139</v>
      </c>
      <c r="K6" s="81">
        <v>3747.6700000000005</v>
      </c>
      <c r="L6" s="81">
        <v>4479.9224091657952</v>
      </c>
      <c r="M6" s="81">
        <v>2466.5004743590612</v>
      </c>
      <c r="N6" s="81">
        <v>1870.3561792401383</v>
      </c>
      <c r="O6" s="81">
        <v>3100.5204770184496</v>
      </c>
      <c r="P6" s="81">
        <v>2722.3604763261446</v>
      </c>
      <c r="Q6" s="81">
        <v>1777.555277081412</v>
      </c>
      <c r="R6" s="81">
        <v>2153</v>
      </c>
      <c r="S6" s="81">
        <v>2150.705105538811</v>
      </c>
      <c r="T6" s="81">
        <v>2109.1834153932455</v>
      </c>
      <c r="U6" s="81">
        <v>5828.9684291504827</v>
      </c>
      <c r="V6" s="81">
        <v>6022.610205442521</v>
      </c>
      <c r="W6" s="81">
        <v>6008.4721657571608</v>
      </c>
      <c r="X6" s="81">
        <v>5981.456865767851</v>
      </c>
      <c r="Y6" s="81">
        <v>5947.9761688712124</v>
      </c>
      <c r="Z6" s="81">
        <v>5935.5063008266461</v>
      </c>
      <c r="AA6" s="81">
        <v>5918.0277021894299</v>
      </c>
      <c r="AB6" s="81">
        <v>5918.1852469595733</v>
      </c>
      <c r="AC6" s="81">
        <v>5909.6809820909639</v>
      </c>
      <c r="AD6" s="81">
        <v>5893.8909540104069</v>
      </c>
      <c r="AE6" s="81">
        <v>5891.076206896164</v>
      </c>
      <c r="AF6" s="81">
        <v>5889.3096901645122</v>
      </c>
      <c r="AG6" s="81">
        <v>5877.1437429040734</v>
      </c>
      <c r="AH6" s="81">
        <v>5865.5018983664222</v>
      </c>
      <c r="AI6" s="81">
        <v>5863.2187116177029</v>
      </c>
      <c r="AJ6" s="81">
        <v>5860.5411836023713</v>
      </c>
      <c r="AK6" s="81">
        <v>5860.4536873493835</v>
      </c>
      <c r="AL6" s="81">
        <v>5859.0772638524868</v>
      </c>
      <c r="AM6" s="81">
        <v>5848.7541837508124</v>
      </c>
      <c r="AN6" s="81">
        <v>5846.9572741247684</v>
      </c>
      <c r="AO6" s="81">
        <v>5845.4042490399006</v>
      </c>
      <c r="AP6" s="81">
        <v>5839.2600211509607</v>
      </c>
      <c r="AQ6" s="81">
        <v>5831.8731971361949</v>
      </c>
      <c r="AR6" s="81">
        <v>5818.4412749181165</v>
      </c>
      <c r="AS6" s="81">
        <v>5814.3307306495353</v>
      </c>
      <c r="AT6" s="81">
        <v>5795.3465910130508</v>
      </c>
      <c r="AU6" s="81">
        <v>5792.2244129671089</v>
      </c>
      <c r="AV6" s="81">
        <v>5739.3933628696313</v>
      </c>
      <c r="AW6" s="81">
        <v>5727.243750403014</v>
      </c>
      <c r="AX6" s="81">
        <v>5723.0231588489423</v>
      </c>
      <c r="AY6" s="81">
        <v>5708.2898979667507</v>
      </c>
      <c r="AZ6" s="81">
        <v>5708.1319778554152</v>
      </c>
    </row>
    <row r="7" spans="1:52" ht="12.65" customHeight="1" x14ac:dyDescent="0.25">
      <c r="A7" s="74" t="s">
        <v>48</v>
      </c>
      <c r="B7" s="75">
        <v>374307.83213157865</v>
      </c>
      <c r="C7" s="75">
        <v>382300.15581395361</v>
      </c>
      <c r="D7" s="75">
        <v>384525.4270930232</v>
      </c>
      <c r="E7" s="75">
        <v>395402.32558139518</v>
      </c>
      <c r="F7" s="75">
        <v>391215.98127906991</v>
      </c>
      <c r="G7" s="75">
        <v>395353.76228334097</v>
      </c>
      <c r="H7" s="75">
        <v>393357.29209302331</v>
      </c>
      <c r="I7" s="75">
        <v>392900.00000000012</v>
      </c>
      <c r="J7" s="75">
        <v>384736.20383720938</v>
      </c>
      <c r="K7" s="75">
        <v>372966.11732558155</v>
      </c>
      <c r="L7" s="75">
        <v>378553.80475958873</v>
      </c>
      <c r="M7" s="75">
        <v>364449.95456373249</v>
      </c>
      <c r="N7" s="75">
        <v>360549.06564354216</v>
      </c>
      <c r="O7" s="75">
        <v>355409.43771391979</v>
      </c>
      <c r="P7" s="75">
        <v>335232.39733511629</v>
      </c>
      <c r="Q7" s="75">
        <v>336295.06007810985</v>
      </c>
      <c r="R7" s="75">
        <v>339393.39594297518</v>
      </c>
      <c r="S7" s="75">
        <v>338046.55852071411</v>
      </c>
      <c r="T7" s="75">
        <v>334628.41376344638</v>
      </c>
      <c r="U7" s="75">
        <v>340150.53744544863</v>
      </c>
      <c r="V7" s="75">
        <v>338259.53912303864</v>
      </c>
      <c r="W7" s="75">
        <v>339657.25867395883</v>
      </c>
      <c r="X7" s="75">
        <v>340898.63557930553</v>
      </c>
      <c r="Y7" s="75">
        <v>340416.51634072152</v>
      </c>
      <c r="Z7" s="75">
        <v>341972.47052748961</v>
      </c>
      <c r="AA7" s="75">
        <v>343975.44160255184</v>
      </c>
      <c r="AB7" s="75">
        <v>348314.23643965495</v>
      </c>
      <c r="AC7" s="75">
        <v>353457.09420253744</v>
      </c>
      <c r="AD7" s="75">
        <v>357179.94496734336</v>
      </c>
      <c r="AE7" s="75">
        <v>360695.13018256356</v>
      </c>
      <c r="AF7" s="75">
        <v>363835.87665769109</v>
      </c>
      <c r="AG7" s="75">
        <v>366622.64967756392</v>
      </c>
      <c r="AH7" s="75">
        <v>371620.18213019136</v>
      </c>
      <c r="AI7" s="75">
        <v>376339.19934918697</v>
      </c>
      <c r="AJ7" s="75">
        <v>381561.51248057641</v>
      </c>
      <c r="AK7" s="75">
        <v>386321.25961160514</v>
      </c>
      <c r="AL7" s="75">
        <v>391810.25439351704</v>
      </c>
      <c r="AM7" s="75">
        <v>399144.88283324224</v>
      </c>
      <c r="AN7" s="75">
        <v>405842.55256642692</v>
      </c>
      <c r="AO7" s="75">
        <v>411843.25024722388</v>
      </c>
      <c r="AP7" s="75">
        <v>417996.36050244363</v>
      </c>
      <c r="AQ7" s="75">
        <v>424222.55274273048</v>
      </c>
      <c r="AR7" s="75">
        <v>430247.05094838323</v>
      </c>
      <c r="AS7" s="75">
        <v>435075.95776589296</v>
      </c>
      <c r="AT7" s="75">
        <v>440593.86415345303</v>
      </c>
      <c r="AU7" s="75">
        <v>450140.22529890528</v>
      </c>
      <c r="AV7" s="75">
        <v>457341.19469588227</v>
      </c>
      <c r="AW7" s="75">
        <v>464530.28300072841</v>
      </c>
      <c r="AX7" s="75">
        <v>474473.96472377627</v>
      </c>
      <c r="AY7" s="75">
        <v>480835.14972541429</v>
      </c>
      <c r="AZ7" s="75">
        <v>486964.31773710257</v>
      </c>
    </row>
    <row r="8" spans="1:52" ht="12.65" customHeight="1" x14ac:dyDescent="0.25">
      <c r="A8" s="76" t="s">
        <v>49</v>
      </c>
      <c r="B8" s="77">
        <v>85047.730743936714</v>
      </c>
      <c r="C8" s="77">
        <v>90077.944186046516</v>
      </c>
      <c r="D8" s="77">
        <v>87832.522325581405</v>
      </c>
      <c r="E8" s="77">
        <v>88669.767441860473</v>
      </c>
      <c r="F8" s="77">
        <v>79984.821744186105</v>
      </c>
      <c r="G8" s="77">
        <v>81603.35136125164</v>
      </c>
      <c r="H8" s="77">
        <v>75437.271162790683</v>
      </c>
      <c r="I8" s="77">
        <v>63016.279069767435</v>
      </c>
      <c r="J8" s="77">
        <v>52476.76639534883</v>
      </c>
      <c r="K8" s="77">
        <v>69086.015348837231</v>
      </c>
      <c r="L8" s="77">
        <v>62128.81681297379</v>
      </c>
      <c r="M8" s="77">
        <v>68967.58583454942</v>
      </c>
      <c r="N8" s="77">
        <v>70392.345304444811</v>
      </c>
      <c r="O8" s="77">
        <v>70594.254687257373</v>
      </c>
      <c r="P8" s="77">
        <v>63736.574582721172</v>
      </c>
      <c r="Q8" s="77">
        <v>70332.349558286369</v>
      </c>
      <c r="R8" s="77">
        <v>77534.745434306475</v>
      </c>
      <c r="S8" s="77">
        <v>78048.83502144755</v>
      </c>
      <c r="T8" s="77">
        <v>78572.936143581901</v>
      </c>
      <c r="U8" s="77">
        <v>79337.349187984539</v>
      </c>
      <c r="V8" s="77">
        <v>79873.162770203446</v>
      </c>
      <c r="W8" s="77">
        <v>78632.944450395458</v>
      </c>
      <c r="X8" s="77">
        <v>77253.157774877909</v>
      </c>
      <c r="Y8" s="77">
        <v>59013.869661334589</v>
      </c>
      <c r="Z8" s="77">
        <v>40402.308454499478</v>
      </c>
      <c r="AA8" s="77">
        <v>37134.592918289745</v>
      </c>
      <c r="AB8" s="77">
        <v>50560.106332704112</v>
      </c>
      <c r="AC8" s="77">
        <v>65889.489316100429</v>
      </c>
      <c r="AD8" s="77">
        <v>53319.103212391099</v>
      </c>
      <c r="AE8" s="77">
        <v>53322.120169835442</v>
      </c>
      <c r="AF8" s="77">
        <v>35115.290867534182</v>
      </c>
      <c r="AG8" s="77">
        <v>35111.146357282661</v>
      </c>
      <c r="AH8" s="77">
        <v>35109.346206824528</v>
      </c>
      <c r="AI8" s="77">
        <v>35085.619540740627</v>
      </c>
      <c r="AJ8" s="77">
        <v>35062.858553333186</v>
      </c>
      <c r="AK8" s="77">
        <v>17043.51464435146</v>
      </c>
      <c r="AL8" s="77">
        <v>17043.514644351468</v>
      </c>
      <c r="AM8" s="77">
        <v>17043.514644351464</v>
      </c>
      <c r="AN8" s="77">
        <v>17043.514644351464</v>
      </c>
      <c r="AO8" s="77">
        <v>17043.51464435146</v>
      </c>
      <c r="AP8" s="77">
        <v>17043.514644351464</v>
      </c>
      <c r="AQ8" s="77">
        <v>17043.51464435145</v>
      </c>
      <c r="AR8" s="77">
        <v>17043.514644351464</v>
      </c>
      <c r="AS8" s="77">
        <v>16612.410901574371</v>
      </c>
      <c r="AT8" s="77">
        <v>25436.645913790653</v>
      </c>
      <c r="AU8" s="77">
        <v>68051.49535554483</v>
      </c>
      <c r="AV8" s="77">
        <v>68036.254819726077</v>
      </c>
      <c r="AW8" s="77">
        <v>67991.960371806985</v>
      </c>
      <c r="AX8" s="77">
        <v>67924.684727931424</v>
      </c>
      <c r="AY8" s="77">
        <v>67898.099508572093</v>
      </c>
      <c r="AZ8" s="77">
        <v>67863.451376893208</v>
      </c>
    </row>
    <row r="9" spans="1:52" ht="12.65" customHeight="1" x14ac:dyDescent="0.25">
      <c r="A9" s="76" t="s">
        <v>50</v>
      </c>
      <c r="B9" s="77">
        <v>283227.02067550342</v>
      </c>
      <c r="C9" s="77">
        <v>287198.95581395359</v>
      </c>
      <c r="D9" s="77">
        <v>290648.71872093016</v>
      </c>
      <c r="E9" s="77">
        <v>302217.44186046498</v>
      </c>
      <c r="F9" s="77">
        <v>304450.92697674426</v>
      </c>
      <c r="G9" s="77">
        <v>305917.93187942816</v>
      </c>
      <c r="H9" s="77">
        <v>309093.27674418612</v>
      </c>
      <c r="I9" s="77">
        <v>319520.93023255822</v>
      </c>
      <c r="J9" s="77">
        <v>319974.5537209303</v>
      </c>
      <c r="K9" s="77">
        <v>289348.70662790712</v>
      </c>
      <c r="L9" s="77">
        <v>302564.42729197728</v>
      </c>
      <c r="M9" s="77">
        <v>273910.69607470534</v>
      </c>
      <c r="N9" s="77">
        <v>263684.54088695423</v>
      </c>
      <c r="O9" s="77">
        <v>249707.05804471471</v>
      </c>
      <c r="P9" s="77">
        <v>229602.53021171916</v>
      </c>
      <c r="Q9" s="77">
        <v>211810.79119863463</v>
      </c>
      <c r="R9" s="77">
        <v>201045.47560701537</v>
      </c>
      <c r="S9" s="77">
        <v>184953.90063921045</v>
      </c>
      <c r="T9" s="77">
        <v>168546.59648820577</v>
      </c>
      <c r="U9" s="77">
        <v>164076.93336308742</v>
      </c>
      <c r="V9" s="77">
        <v>149070.63956718775</v>
      </c>
      <c r="W9" s="77">
        <v>148892.84184746401</v>
      </c>
      <c r="X9" s="77">
        <v>147156.84074605387</v>
      </c>
      <c r="Y9" s="77">
        <v>156668.39473190589</v>
      </c>
      <c r="Z9" s="77">
        <v>165084.80522291476</v>
      </c>
      <c r="AA9" s="77">
        <v>164878.42158427642</v>
      </c>
      <c r="AB9" s="77">
        <v>149903.77295456943</v>
      </c>
      <c r="AC9" s="77">
        <v>133197.81917628704</v>
      </c>
      <c r="AD9" s="77">
        <v>142978.59098004826</v>
      </c>
      <c r="AE9" s="77">
        <v>139526.02487468411</v>
      </c>
      <c r="AF9" s="77">
        <v>153926.92998646526</v>
      </c>
      <c r="AG9" s="77">
        <v>146985.34020543803</v>
      </c>
      <c r="AH9" s="77">
        <v>143311.47517125029</v>
      </c>
      <c r="AI9" s="77">
        <v>139137.0377955898</v>
      </c>
      <c r="AJ9" s="77">
        <v>134907.45843103752</v>
      </c>
      <c r="AK9" s="77">
        <v>136476.34062608515</v>
      </c>
      <c r="AL9" s="77">
        <v>120236.19809002429</v>
      </c>
      <c r="AM9" s="77">
        <v>113770.00327913104</v>
      </c>
      <c r="AN9" s="77">
        <v>110839.95599700746</v>
      </c>
      <c r="AO9" s="77">
        <v>107712.48750294432</v>
      </c>
      <c r="AP9" s="77">
        <v>104605.54921182262</v>
      </c>
      <c r="AQ9" s="77">
        <v>101717.70308432622</v>
      </c>
      <c r="AR9" s="77">
        <v>98201.552129686912</v>
      </c>
      <c r="AS9" s="77">
        <v>94126.16604048459</v>
      </c>
      <c r="AT9" s="77">
        <v>81475.513626462678</v>
      </c>
      <c r="AU9" s="77">
        <v>53698.674797841973</v>
      </c>
      <c r="AV9" s="77">
        <v>57729.132124949414</v>
      </c>
      <c r="AW9" s="77">
        <v>55172.955247771046</v>
      </c>
      <c r="AX9" s="77">
        <v>56218.662556241696</v>
      </c>
      <c r="AY9" s="77">
        <v>52933.704470612807</v>
      </c>
      <c r="AZ9" s="77">
        <v>49680.048149665279</v>
      </c>
    </row>
    <row r="10" spans="1:52" ht="12.65" customHeight="1" x14ac:dyDescent="0.25">
      <c r="A10" s="82" t="s">
        <v>51</v>
      </c>
      <c r="B10" s="83">
        <v>254919.7227861142</v>
      </c>
      <c r="C10" s="83">
        <v>260089.01007670962</v>
      </c>
      <c r="D10" s="83">
        <v>263626.49482044991</v>
      </c>
      <c r="E10" s="83">
        <v>269274.46274346334</v>
      </c>
      <c r="F10" s="83">
        <v>266877.33250254416</v>
      </c>
      <c r="G10" s="83">
        <v>266779.80587096949</v>
      </c>
      <c r="H10" s="83">
        <v>268188.60552688886</v>
      </c>
      <c r="I10" s="83">
        <v>276368.5248471708</v>
      </c>
      <c r="J10" s="83">
        <v>276417.09383390576</v>
      </c>
      <c r="K10" s="83">
        <v>249395.50908886094</v>
      </c>
      <c r="L10" s="83">
        <v>238059.08730965943</v>
      </c>
      <c r="M10" s="83">
        <v>225609.17288690637</v>
      </c>
      <c r="N10" s="83">
        <v>222635.03431946289</v>
      </c>
      <c r="O10" s="83">
        <v>211396.83878163408</v>
      </c>
      <c r="P10" s="83">
        <v>187672.31395252634</v>
      </c>
      <c r="Q10" s="83">
        <v>166417.64281241025</v>
      </c>
      <c r="R10" s="83">
        <v>160698.86559638038</v>
      </c>
      <c r="S10" s="83">
        <v>142552.43757838919</v>
      </c>
      <c r="T10" s="83">
        <v>127694.73148457982</v>
      </c>
      <c r="U10" s="83">
        <v>120414.57530732476</v>
      </c>
      <c r="V10" s="83">
        <v>113767.24895291944</v>
      </c>
      <c r="W10" s="83">
        <v>117338.19985759613</v>
      </c>
      <c r="X10" s="83">
        <v>108642.06510391913</v>
      </c>
      <c r="Y10" s="83">
        <v>121583.3130530699</v>
      </c>
      <c r="Z10" s="83">
        <v>127376.39967550737</v>
      </c>
      <c r="AA10" s="83">
        <v>124858.75236972264</v>
      </c>
      <c r="AB10" s="83">
        <v>120260.93824281366</v>
      </c>
      <c r="AC10" s="83">
        <v>99764.68375498477</v>
      </c>
      <c r="AD10" s="83">
        <v>108121.2180161374</v>
      </c>
      <c r="AE10" s="83">
        <v>105703.73875772502</v>
      </c>
      <c r="AF10" s="83">
        <v>121714.40011139127</v>
      </c>
      <c r="AG10" s="83">
        <v>112539.1083616098</v>
      </c>
      <c r="AH10" s="83">
        <v>108474.74860390832</v>
      </c>
      <c r="AI10" s="83">
        <v>100909.82658221484</v>
      </c>
      <c r="AJ10" s="83">
        <v>96745.911738504888</v>
      </c>
      <c r="AK10" s="83">
        <v>110277.60745129717</v>
      </c>
      <c r="AL10" s="83">
        <v>101223.48675806585</v>
      </c>
      <c r="AM10" s="83">
        <v>94536.404812984401</v>
      </c>
      <c r="AN10" s="83">
        <v>91559.12507237948</v>
      </c>
      <c r="AO10" s="83">
        <v>89231.426926744243</v>
      </c>
      <c r="AP10" s="83">
        <v>87055.254960087244</v>
      </c>
      <c r="AQ10" s="83">
        <v>84068.984076772365</v>
      </c>
      <c r="AR10" s="83">
        <v>84026.780211479156</v>
      </c>
      <c r="AS10" s="83">
        <v>77338.319179230093</v>
      </c>
      <c r="AT10" s="83">
        <v>69634.722390229465</v>
      </c>
      <c r="AU10" s="83">
        <v>43349.244597546349</v>
      </c>
      <c r="AV10" s="83">
        <v>46408.203415433658</v>
      </c>
      <c r="AW10" s="83">
        <v>45398.999211946109</v>
      </c>
      <c r="AX10" s="83">
        <v>53493.038856497085</v>
      </c>
      <c r="AY10" s="83">
        <v>50957.486376370085</v>
      </c>
      <c r="AZ10" s="83">
        <v>47658.691748502097</v>
      </c>
    </row>
    <row r="11" spans="1:52" ht="12.65" customHeight="1" x14ac:dyDescent="0.25">
      <c r="A11" s="82" t="s">
        <v>52</v>
      </c>
      <c r="B11" s="83">
        <v>28307.29788938924</v>
      </c>
      <c r="C11" s="83">
        <v>27109.945737243979</v>
      </c>
      <c r="D11" s="83">
        <v>27022.223900480261</v>
      </c>
      <c r="E11" s="83">
        <v>32942.97911700164</v>
      </c>
      <c r="F11" s="83">
        <v>37573.594474200079</v>
      </c>
      <c r="G11" s="83">
        <v>39138.126008458654</v>
      </c>
      <c r="H11" s="83">
        <v>40904.671217297269</v>
      </c>
      <c r="I11" s="83">
        <v>43152.405385387414</v>
      </c>
      <c r="J11" s="83">
        <v>43557.459887024525</v>
      </c>
      <c r="K11" s="83">
        <v>39953.197539046181</v>
      </c>
      <c r="L11" s="83">
        <v>64505.339982317833</v>
      </c>
      <c r="M11" s="83">
        <v>48301.52318779903</v>
      </c>
      <c r="N11" s="83">
        <v>41049.506567491335</v>
      </c>
      <c r="O11" s="83">
        <v>38310.219263080668</v>
      </c>
      <c r="P11" s="83">
        <v>41930.216259192857</v>
      </c>
      <c r="Q11" s="83">
        <v>45393.148386224355</v>
      </c>
      <c r="R11" s="83">
        <v>40346.610010635006</v>
      </c>
      <c r="S11" s="83">
        <v>42401.463060821283</v>
      </c>
      <c r="T11" s="83">
        <v>40851.865003625935</v>
      </c>
      <c r="U11" s="83">
        <v>43662.358055762663</v>
      </c>
      <c r="V11" s="83">
        <v>35303.39061426829</v>
      </c>
      <c r="W11" s="83">
        <v>31554.641989867883</v>
      </c>
      <c r="X11" s="83">
        <v>38514.77564213478</v>
      </c>
      <c r="Y11" s="83">
        <v>35085.081678835973</v>
      </c>
      <c r="Z11" s="83">
        <v>37708.405547407383</v>
      </c>
      <c r="AA11" s="83">
        <v>40019.669214553796</v>
      </c>
      <c r="AB11" s="83">
        <v>29642.834711755793</v>
      </c>
      <c r="AC11" s="83">
        <v>33433.135421302257</v>
      </c>
      <c r="AD11" s="83">
        <v>34857.372963910901</v>
      </c>
      <c r="AE11" s="83">
        <v>33822.286116959105</v>
      </c>
      <c r="AF11" s="83">
        <v>32212.529875073971</v>
      </c>
      <c r="AG11" s="83">
        <v>34446.231843828209</v>
      </c>
      <c r="AH11" s="83">
        <v>34836.726567341961</v>
      </c>
      <c r="AI11" s="83">
        <v>38227.211213374969</v>
      </c>
      <c r="AJ11" s="83">
        <v>38161.546692532647</v>
      </c>
      <c r="AK11" s="83">
        <v>26198.733174787965</v>
      </c>
      <c r="AL11" s="83">
        <v>19012.711331958435</v>
      </c>
      <c r="AM11" s="83">
        <v>19233.598466146635</v>
      </c>
      <c r="AN11" s="83">
        <v>19280.830924627986</v>
      </c>
      <c r="AO11" s="83">
        <v>18481.060576200081</v>
      </c>
      <c r="AP11" s="83">
        <v>17550.294251735388</v>
      </c>
      <c r="AQ11" s="83">
        <v>17648.719007553846</v>
      </c>
      <c r="AR11" s="83">
        <v>14174.771918207773</v>
      </c>
      <c r="AS11" s="83">
        <v>16787.846861254482</v>
      </c>
      <c r="AT11" s="83">
        <v>11840.791236233208</v>
      </c>
      <c r="AU11" s="83">
        <v>10349.430200295623</v>
      </c>
      <c r="AV11" s="83">
        <v>11320.928709515752</v>
      </c>
      <c r="AW11" s="83">
        <v>9773.95603582494</v>
      </c>
      <c r="AX11" s="83">
        <v>2725.6236997446217</v>
      </c>
      <c r="AY11" s="83">
        <v>1976.2180942427131</v>
      </c>
      <c r="AZ11" s="83">
        <v>2021.3564011631936</v>
      </c>
    </row>
    <row r="12" spans="1:52" ht="12.65" customHeight="1" x14ac:dyDescent="0.25">
      <c r="A12" s="76" t="s">
        <v>53</v>
      </c>
      <c r="B12" s="77">
        <v>6033.0807121384842</v>
      </c>
      <c r="C12" s="77">
        <v>5023.2558139534849</v>
      </c>
      <c r="D12" s="77">
        <v>6044.186046511627</v>
      </c>
      <c r="E12" s="77">
        <v>4515.1162790697672</v>
      </c>
      <c r="F12" s="77">
        <v>6780.2325581395289</v>
      </c>
      <c r="G12" s="77">
        <v>7832.4790426612062</v>
      </c>
      <c r="H12" s="77">
        <v>8826.7441860465042</v>
      </c>
      <c r="I12" s="77">
        <v>10362.790697674414</v>
      </c>
      <c r="J12" s="77">
        <v>12284.883720930253</v>
      </c>
      <c r="K12" s="77">
        <v>14531.395348837212</v>
      </c>
      <c r="L12" s="77">
        <v>13860.560654637698</v>
      </c>
      <c r="M12" s="77">
        <v>21571.672654477756</v>
      </c>
      <c r="N12" s="77">
        <v>26472.17945214306</v>
      </c>
      <c r="O12" s="77">
        <v>35108.124981947709</v>
      </c>
      <c r="P12" s="77">
        <v>41893.29254067599</v>
      </c>
      <c r="Q12" s="77">
        <v>54151.919321188834</v>
      </c>
      <c r="R12" s="77">
        <v>60813.174901653336</v>
      </c>
      <c r="S12" s="77">
        <v>75043.822860056112</v>
      </c>
      <c r="T12" s="77">
        <v>87508.881131658709</v>
      </c>
      <c r="U12" s="77">
        <v>96736.254894376674</v>
      </c>
      <c r="V12" s="77">
        <v>109315.73678564749</v>
      </c>
      <c r="W12" s="77">
        <v>112131.47237609937</v>
      </c>
      <c r="X12" s="77">
        <v>116488.63705837373</v>
      </c>
      <c r="Y12" s="77">
        <v>124734.25194748105</v>
      </c>
      <c r="Z12" s="77">
        <v>136485.35685007536</v>
      </c>
      <c r="AA12" s="77">
        <v>141962.42709998565</v>
      </c>
      <c r="AB12" s="77">
        <v>147850.35715238139</v>
      </c>
      <c r="AC12" s="77">
        <v>154369.78571014994</v>
      </c>
      <c r="AD12" s="77">
        <v>160882.25077490395</v>
      </c>
      <c r="AE12" s="77">
        <v>167846.98513804396</v>
      </c>
      <c r="AF12" s="77">
        <v>174793.65580369165</v>
      </c>
      <c r="AG12" s="77">
        <v>184526.16311484328</v>
      </c>
      <c r="AH12" s="77">
        <v>193199.36075211657</v>
      </c>
      <c r="AI12" s="77">
        <v>202116.54201285652</v>
      </c>
      <c r="AJ12" s="77">
        <v>211591.19549620568</v>
      </c>
      <c r="AK12" s="77">
        <v>232801.40434116853</v>
      </c>
      <c r="AL12" s="77">
        <v>254530.54165914125</v>
      </c>
      <c r="AM12" s="77">
        <v>268331.36490975972</v>
      </c>
      <c r="AN12" s="77">
        <v>277959.08192506799</v>
      </c>
      <c r="AO12" s="77">
        <v>287087.24809992808</v>
      </c>
      <c r="AP12" s="77">
        <v>296347.29664626956</v>
      </c>
      <c r="AQ12" s="77">
        <v>305461.33501405281</v>
      </c>
      <c r="AR12" s="77">
        <v>315001.98417434486</v>
      </c>
      <c r="AS12" s="77">
        <v>324337.38082383398</v>
      </c>
      <c r="AT12" s="77">
        <v>333681.70461319969</v>
      </c>
      <c r="AU12" s="77">
        <v>328390.05514551845</v>
      </c>
      <c r="AV12" s="77">
        <v>331575.8077512068</v>
      </c>
      <c r="AW12" s="77">
        <v>341365.36738115037</v>
      </c>
      <c r="AX12" s="77">
        <v>350330.61743960314</v>
      </c>
      <c r="AY12" s="77">
        <v>360003.3457462294</v>
      </c>
      <c r="AZ12" s="77">
        <v>369420.81821054406</v>
      </c>
    </row>
    <row r="13" spans="1:52" ht="12.65" customHeight="1" x14ac:dyDescent="0.25">
      <c r="A13" s="74" t="s">
        <v>54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2.1331387840046285</v>
      </c>
      <c r="U13" s="75">
        <v>18.730909203006252</v>
      </c>
      <c r="V13" s="75">
        <v>18.82970108022873</v>
      </c>
      <c r="W13" s="75">
        <v>18.481037772990522</v>
      </c>
      <c r="X13" s="75">
        <v>30.637542907352799</v>
      </c>
      <c r="Y13" s="75">
        <v>31.825433525127739</v>
      </c>
      <c r="Z13" s="75">
        <v>42.735958183184124</v>
      </c>
      <c r="AA13" s="75">
        <v>41.9160841690559</v>
      </c>
      <c r="AB13" s="75">
        <v>72.41149470672373</v>
      </c>
      <c r="AC13" s="75">
        <v>83.608658750561602</v>
      </c>
      <c r="AD13" s="75">
        <v>114.6531354147052</v>
      </c>
      <c r="AE13" s="75">
        <v>509.64074104785215</v>
      </c>
      <c r="AF13" s="75">
        <v>521.90962075058235</v>
      </c>
      <c r="AG13" s="75">
        <v>731.54955391044678</v>
      </c>
      <c r="AH13" s="75">
        <v>748.58112769114882</v>
      </c>
      <c r="AI13" s="75">
        <v>773.62108330243518</v>
      </c>
      <c r="AJ13" s="75">
        <v>798.54668442093453</v>
      </c>
      <c r="AK13" s="75">
        <v>869.72320237145118</v>
      </c>
      <c r="AL13" s="75">
        <v>890.25951323498839</v>
      </c>
      <c r="AM13" s="75">
        <v>945.33638706997453</v>
      </c>
      <c r="AN13" s="75">
        <v>1001.0875385725121</v>
      </c>
      <c r="AO13" s="75">
        <v>1050.2481114407294</v>
      </c>
      <c r="AP13" s="75">
        <v>1096.9162423612656</v>
      </c>
      <c r="AQ13" s="75">
        <v>1180.4808659610915</v>
      </c>
      <c r="AR13" s="75">
        <v>1214.8550963957059</v>
      </c>
      <c r="AS13" s="75">
        <v>1258.7211807823844</v>
      </c>
      <c r="AT13" s="75">
        <v>1257.4104468217231</v>
      </c>
      <c r="AU13" s="75">
        <v>1289.4292450138446</v>
      </c>
      <c r="AV13" s="75">
        <v>1475.6598596382657</v>
      </c>
      <c r="AW13" s="75">
        <v>1533.0518085223007</v>
      </c>
      <c r="AX13" s="75">
        <v>1549.7823540483935</v>
      </c>
      <c r="AY13" s="75">
        <v>1857.7422820634365</v>
      </c>
      <c r="AZ13" s="75">
        <v>1904.3179322295312</v>
      </c>
    </row>
    <row r="14" spans="1:52" ht="12.65" customHeight="1" x14ac:dyDescent="0.25">
      <c r="A14" s="76" t="s">
        <v>55</v>
      </c>
      <c r="B14" s="77">
        <v>0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2.1331387840046285</v>
      </c>
      <c r="U14" s="77">
        <v>18.730909203006252</v>
      </c>
      <c r="V14" s="77">
        <v>18.82970108022873</v>
      </c>
      <c r="W14" s="77">
        <v>18.481037772990522</v>
      </c>
      <c r="X14" s="77">
        <v>30.637542907352799</v>
      </c>
      <c r="Y14" s="77">
        <v>31.825433525127739</v>
      </c>
      <c r="Z14" s="77">
        <v>42.735958183184124</v>
      </c>
      <c r="AA14" s="77">
        <v>41.9160841690559</v>
      </c>
      <c r="AB14" s="77">
        <v>72.41149470672373</v>
      </c>
      <c r="AC14" s="77">
        <v>83.608658750561602</v>
      </c>
      <c r="AD14" s="77">
        <v>114.6531354147052</v>
      </c>
      <c r="AE14" s="77">
        <v>509.64074104785215</v>
      </c>
      <c r="AF14" s="77">
        <v>521.90962075058235</v>
      </c>
      <c r="AG14" s="77">
        <v>731.54955391044678</v>
      </c>
      <c r="AH14" s="77">
        <v>748.58112769114882</v>
      </c>
      <c r="AI14" s="77">
        <v>773.62108330243518</v>
      </c>
      <c r="AJ14" s="77">
        <v>798.54668442093453</v>
      </c>
      <c r="AK14" s="77">
        <v>869.72320237145118</v>
      </c>
      <c r="AL14" s="77">
        <v>890.25951323498839</v>
      </c>
      <c r="AM14" s="77">
        <v>945.33638706997453</v>
      </c>
      <c r="AN14" s="77">
        <v>1001.0875385725121</v>
      </c>
      <c r="AO14" s="77">
        <v>1050.2481114407294</v>
      </c>
      <c r="AP14" s="77">
        <v>1096.9162423612656</v>
      </c>
      <c r="AQ14" s="77">
        <v>1180.4808659610915</v>
      </c>
      <c r="AR14" s="77">
        <v>1214.8550963957059</v>
      </c>
      <c r="AS14" s="77">
        <v>1258.7211807823844</v>
      </c>
      <c r="AT14" s="77">
        <v>1257.4104468217231</v>
      </c>
      <c r="AU14" s="77">
        <v>1289.4292450138446</v>
      </c>
      <c r="AV14" s="77">
        <v>1475.6598596382657</v>
      </c>
      <c r="AW14" s="77">
        <v>1533.0518085223007</v>
      </c>
      <c r="AX14" s="77">
        <v>1549.7823540483935</v>
      </c>
      <c r="AY14" s="77">
        <v>1857.7422820634365</v>
      </c>
      <c r="AZ14" s="77">
        <v>1904.3179322295312</v>
      </c>
    </row>
    <row r="15" spans="1:52" ht="12.65" customHeight="1" x14ac:dyDescent="0.25">
      <c r="A15" s="74" t="s">
        <v>56</v>
      </c>
      <c r="B15" s="75">
        <v>27573.092398923567</v>
      </c>
      <c r="C15" s="75">
        <v>27766.279069767759</v>
      </c>
      <c r="D15" s="75">
        <v>28237.035465116525</v>
      </c>
      <c r="E15" s="75">
        <v>28592.041279069574</v>
      </c>
      <c r="F15" s="75">
        <v>26281.564883721312</v>
      </c>
      <c r="G15" s="75">
        <v>26966.216914734439</v>
      </c>
      <c r="H15" s="75">
        <v>28012.603837209746</v>
      </c>
      <c r="I15" s="75">
        <v>28409.094418605007</v>
      </c>
      <c r="J15" s="75">
        <v>25763.95779069735</v>
      </c>
      <c r="K15" s="75">
        <v>25871.130116279244</v>
      </c>
      <c r="L15" s="75">
        <v>25711.483044163175</v>
      </c>
      <c r="M15" s="75">
        <v>25292.343453149158</v>
      </c>
      <c r="N15" s="75">
        <v>26062.253238861485</v>
      </c>
      <c r="O15" s="75">
        <v>26840.226126169535</v>
      </c>
      <c r="P15" s="75">
        <v>25350.378977895769</v>
      </c>
      <c r="Q15" s="75">
        <v>25309.388058333203</v>
      </c>
      <c r="R15" s="75">
        <v>22268.097829824808</v>
      </c>
      <c r="S15" s="75">
        <v>21703.760452812458</v>
      </c>
      <c r="T15" s="75">
        <v>21384.761047299606</v>
      </c>
      <c r="U15" s="75">
        <v>21582.478618363537</v>
      </c>
      <c r="V15" s="75">
        <v>21254.708468933448</v>
      </c>
      <c r="W15" s="75">
        <v>21293.967033235753</v>
      </c>
      <c r="X15" s="75">
        <v>21371.947627994821</v>
      </c>
      <c r="Y15" s="75">
        <v>20395.880035595717</v>
      </c>
      <c r="Z15" s="75">
        <v>19440.982292939476</v>
      </c>
      <c r="AA15" s="75">
        <v>19140.844149090357</v>
      </c>
      <c r="AB15" s="75">
        <v>19148.09256623796</v>
      </c>
      <c r="AC15" s="75">
        <v>19308.302232380956</v>
      </c>
      <c r="AD15" s="75">
        <v>18221.05717676281</v>
      </c>
      <c r="AE15" s="75">
        <v>18081.974079269967</v>
      </c>
      <c r="AF15" s="75">
        <v>17209.119683330831</v>
      </c>
      <c r="AG15" s="75">
        <v>17084.157096502149</v>
      </c>
      <c r="AH15" s="75">
        <v>16985.173974531564</v>
      </c>
      <c r="AI15" s="75">
        <v>16751.918684376702</v>
      </c>
      <c r="AJ15" s="75">
        <v>16743.76001843383</v>
      </c>
      <c r="AK15" s="75">
        <v>15853.685116265327</v>
      </c>
      <c r="AL15" s="75">
        <v>15451.278139098922</v>
      </c>
      <c r="AM15" s="75">
        <v>15519.229607079717</v>
      </c>
      <c r="AN15" s="75">
        <v>15757.349575896238</v>
      </c>
      <c r="AO15" s="75">
        <v>15924.493284791579</v>
      </c>
      <c r="AP15" s="75">
        <v>16146.031576293957</v>
      </c>
      <c r="AQ15" s="75">
        <v>16329.450297441876</v>
      </c>
      <c r="AR15" s="75">
        <v>16588.070862333967</v>
      </c>
      <c r="AS15" s="75">
        <v>16543.258045776776</v>
      </c>
      <c r="AT15" s="75">
        <v>16634.914665343102</v>
      </c>
      <c r="AU15" s="75">
        <v>18954.812676908841</v>
      </c>
      <c r="AV15" s="75">
        <v>20250.416167885567</v>
      </c>
      <c r="AW15" s="75">
        <v>22032.598303582512</v>
      </c>
      <c r="AX15" s="75">
        <v>24689.232803824601</v>
      </c>
      <c r="AY15" s="75">
        <v>24969.233638340393</v>
      </c>
      <c r="AZ15" s="75">
        <v>25508.070480137932</v>
      </c>
    </row>
    <row r="16" spans="1:52" ht="12.65" customHeight="1" x14ac:dyDescent="0.25">
      <c r="A16" s="76" t="s">
        <v>57</v>
      </c>
      <c r="B16" s="77">
        <v>16301.103350368774</v>
      </c>
      <c r="C16" s="77">
        <v>17394.620465116597</v>
      </c>
      <c r="D16" s="77">
        <v>17122.445232558384</v>
      </c>
      <c r="E16" s="77">
        <v>18132.193604650969</v>
      </c>
      <c r="F16" s="77">
        <v>17029.179534884101</v>
      </c>
      <c r="G16" s="77">
        <v>17869.025799603092</v>
      </c>
      <c r="H16" s="77">
        <v>18499.764767442299</v>
      </c>
      <c r="I16" s="77">
        <v>17691.22604651198</v>
      </c>
      <c r="J16" s="77">
        <v>16338.201976743865</v>
      </c>
      <c r="K16" s="77">
        <v>16565.063255814133</v>
      </c>
      <c r="L16" s="77">
        <v>16109.066682880441</v>
      </c>
      <c r="M16" s="77">
        <v>16426.997885255863</v>
      </c>
      <c r="N16" s="77">
        <v>17963.902405613855</v>
      </c>
      <c r="O16" s="77">
        <v>17852.566282877611</v>
      </c>
      <c r="P16" s="77">
        <v>16481.762672439425</v>
      </c>
      <c r="Q16" s="77">
        <v>16668.007279125119</v>
      </c>
      <c r="R16" s="77">
        <v>13605.181865399285</v>
      </c>
      <c r="S16" s="77">
        <v>13012.072228985793</v>
      </c>
      <c r="T16" s="77">
        <v>12323.526551302675</v>
      </c>
      <c r="U16" s="77">
        <v>12104.655090679378</v>
      </c>
      <c r="V16" s="77">
        <v>11511.604435308247</v>
      </c>
      <c r="W16" s="77">
        <v>11415.631818065529</v>
      </c>
      <c r="X16" s="77">
        <v>11194.631037875646</v>
      </c>
      <c r="Y16" s="77">
        <v>10282.776888706865</v>
      </c>
      <c r="Z16" s="77">
        <v>9503.5882224668057</v>
      </c>
      <c r="AA16" s="77">
        <v>9194.523061673568</v>
      </c>
      <c r="AB16" s="77">
        <v>9228.8724552960357</v>
      </c>
      <c r="AC16" s="77">
        <v>9426.7911375680142</v>
      </c>
      <c r="AD16" s="77">
        <v>8570.9509938554384</v>
      </c>
      <c r="AE16" s="77">
        <v>8434.0006495598664</v>
      </c>
      <c r="AF16" s="77">
        <v>7489.1632392121837</v>
      </c>
      <c r="AG16" s="77">
        <v>7321.1212765439777</v>
      </c>
      <c r="AH16" s="77">
        <v>7182.5485668045103</v>
      </c>
      <c r="AI16" s="77">
        <v>6978.883644793802</v>
      </c>
      <c r="AJ16" s="77">
        <v>6837.3256495681799</v>
      </c>
      <c r="AK16" s="77">
        <v>5945.4218043342571</v>
      </c>
      <c r="AL16" s="77">
        <v>5357.2728483400369</v>
      </c>
      <c r="AM16" s="77">
        <v>5135.3326322955927</v>
      </c>
      <c r="AN16" s="77">
        <v>5071.0553720837361</v>
      </c>
      <c r="AO16" s="77">
        <v>4937.3769383058616</v>
      </c>
      <c r="AP16" s="77">
        <v>4821.4038864500935</v>
      </c>
      <c r="AQ16" s="77">
        <v>4705.6003256884696</v>
      </c>
      <c r="AR16" s="77">
        <v>4575.6823513545514</v>
      </c>
      <c r="AS16" s="77">
        <v>4464.1704752166943</v>
      </c>
      <c r="AT16" s="77">
        <v>4437.9194195194787</v>
      </c>
      <c r="AU16" s="77">
        <v>6312.1120308948803</v>
      </c>
      <c r="AV16" s="77">
        <v>7088.9901961067444</v>
      </c>
      <c r="AW16" s="77">
        <v>8252.5478838100698</v>
      </c>
      <c r="AX16" s="77">
        <v>10657.521130655385</v>
      </c>
      <c r="AY16" s="77">
        <v>10414.589284254262</v>
      </c>
      <c r="AZ16" s="77">
        <v>10338.722986647879</v>
      </c>
    </row>
    <row r="17" spans="1:52" ht="12.65" customHeight="1" x14ac:dyDescent="0.25">
      <c r="A17" s="76" t="s">
        <v>58</v>
      </c>
      <c r="B17" s="77">
        <v>804.86246480678221</v>
      </c>
      <c r="C17" s="77">
        <v>788.33906976744413</v>
      </c>
      <c r="D17" s="77">
        <v>810.42674418604645</v>
      </c>
      <c r="E17" s="77">
        <v>811.66360465116213</v>
      </c>
      <c r="F17" s="77">
        <v>847.67988372093259</v>
      </c>
      <c r="G17" s="77">
        <v>776.81756262127396</v>
      </c>
      <c r="H17" s="77">
        <v>1065.1027906976772</v>
      </c>
      <c r="I17" s="77">
        <v>1211.6640697674436</v>
      </c>
      <c r="J17" s="77">
        <v>1281.3819767441778</v>
      </c>
      <c r="K17" s="77">
        <v>1158.0545348837202</v>
      </c>
      <c r="L17" s="77">
        <v>1061.7547700748567</v>
      </c>
      <c r="M17" s="77">
        <v>936.77324452169034</v>
      </c>
      <c r="N17" s="77">
        <v>1011.7731090065213</v>
      </c>
      <c r="O17" s="77">
        <v>1025.9074056337786</v>
      </c>
      <c r="P17" s="77">
        <v>1000.9145127130889</v>
      </c>
      <c r="Q17" s="77">
        <v>971.76348756428911</v>
      </c>
      <c r="R17" s="77">
        <v>1002.3173636059284</v>
      </c>
      <c r="S17" s="77">
        <v>975.41076844065651</v>
      </c>
      <c r="T17" s="77">
        <v>989.43885201170633</v>
      </c>
      <c r="U17" s="77">
        <v>989.3777149772834</v>
      </c>
      <c r="V17" s="77">
        <v>1027.8385017217745</v>
      </c>
      <c r="W17" s="77">
        <v>1045.4932168669052</v>
      </c>
      <c r="X17" s="77">
        <v>1072.7588541469527</v>
      </c>
      <c r="Y17" s="77">
        <v>1082.117623103723</v>
      </c>
      <c r="Z17" s="77">
        <v>1065.2081158485894</v>
      </c>
      <c r="AA17" s="77">
        <v>1076.9869604393161</v>
      </c>
      <c r="AB17" s="77">
        <v>1066.1561586356108</v>
      </c>
      <c r="AC17" s="77">
        <v>1034.6814802748443</v>
      </c>
      <c r="AD17" s="77">
        <v>1002.4855888799982</v>
      </c>
      <c r="AE17" s="77">
        <v>992.54193461544037</v>
      </c>
      <c r="AF17" s="77">
        <v>989.22230436884058</v>
      </c>
      <c r="AG17" s="77">
        <v>986.65047232653137</v>
      </c>
      <c r="AH17" s="77">
        <v>986.6418746709212</v>
      </c>
      <c r="AI17" s="77">
        <v>986.63273659338483</v>
      </c>
      <c r="AJ17" s="77">
        <v>987.27736662026928</v>
      </c>
      <c r="AK17" s="77">
        <v>989.6713683200411</v>
      </c>
      <c r="AL17" s="77">
        <v>1006.3059355212783</v>
      </c>
      <c r="AM17" s="77">
        <v>1006.7263420335722</v>
      </c>
      <c r="AN17" s="77">
        <v>1006.4610587406731</v>
      </c>
      <c r="AO17" s="77">
        <v>1006.4591301176614</v>
      </c>
      <c r="AP17" s="77">
        <v>1007.2028122226786</v>
      </c>
      <c r="AQ17" s="77">
        <v>1007.5898971165309</v>
      </c>
      <c r="AR17" s="77">
        <v>1007.4756185539012</v>
      </c>
      <c r="AS17" s="77">
        <v>1008.2139286580162</v>
      </c>
      <c r="AT17" s="77">
        <v>1007.9220629884704</v>
      </c>
      <c r="AU17" s="77">
        <v>1004.7597011287113</v>
      </c>
      <c r="AV17" s="77">
        <v>1003.4688533624654</v>
      </c>
      <c r="AW17" s="77">
        <v>1003.4293353420246</v>
      </c>
      <c r="AX17" s="77">
        <v>1003.4391374419728</v>
      </c>
      <c r="AY17" s="77">
        <v>1003.443712088201</v>
      </c>
      <c r="AZ17" s="77">
        <v>1003.440634835887</v>
      </c>
    </row>
    <row r="18" spans="1:52" ht="12.65" customHeight="1" x14ac:dyDescent="0.25">
      <c r="A18" s="76" t="s">
        <v>59</v>
      </c>
      <c r="B18" s="77">
        <v>6360.8815059131875</v>
      </c>
      <c r="C18" s="77">
        <v>5230.0134883720939</v>
      </c>
      <c r="D18" s="77">
        <v>6552.0154651162811</v>
      </c>
      <c r="E18" s="77">
        <v>5767.7806976744187</v>
      </c>
      <c r="F18" s="77">
        <v>4680.262790697675</v>
      </c>
      <c r="G18" s="77">
        <v>4458.1760678770579</v>
      </c>
      <c r="H18" s="77">
        <v>4659.1690697674412</v>
      </c>
      <c r="I18" s="77">
        <v>5632.7263953488373</v>
      </c>
      <c r="J18" s="77">
        <v>4349.9547674418609</v>
      </c>
      <c r="K18" s="77">
        <v>4518.2730232558142</v>
      </c>
      <c r="L18" s="77">
        <v>5033.0122647037815</v>
      </c>
      <c r="M18" s="77">
        <v>4683.0543466504441</v>
      </c>
      <c r="N18" s="77">
        <v>3792.4133416096715</v>
      </c>
      <c r="O18" s="77">
        <v>4680.1818082675818</v>
      </c>
      <c r="P18" s="77">
        <v>4872.0985839416571</v>
      </c>
      <c r="Q18" s="77">
        <v>4814.1035419946766</v>
      </c>
      <c r="R18" s="77">
        <v>4903.5161887037075</v>
      </c>
      <c r="S18" s="77">
        <v>4971.0132835147733</v>
      </c>
      <c r="T18" s="77">
        <v>5358.2520938494126</v>
      </c>
      <c r="U18" s="77">
        <v>5612.9672909260162</v>
      </c>
      <c r="V18" s="77">
        <v>5732.2329196093197</v>
      </c>
      <c r="W18" s="77">
        <v>5789.8189686914848</v>
      </c>
      <c r="X18" s="77">
        <v>5926.142808369892</v>
      </c>
      <c r="Y18" s="77">
        <v>5817.6515180372871</v>
      </c>
      <c r="Z18" s="77">
        <v>5657.3540460640434</v>
      </c>
      <c r="AA18" s="77">
        <v>5637.8040807606649</v>
      </c>
      <c r="AB18" s="77">
        <v>5624.0033708717392</v>
      </c>
      <c r="AC18" s="77">
        <v>5616.6937057583973</v>
      </c>
      <c r="AD18" s="77">
        <v>5452.502431694139</v>
      </c>
      <c r="AE18" s="77">
        <v>5425.846712479397</v>
      </c>
      <c r="AF18" s="77">
        <v>5438.6284930932079</v>
      </c>
      <c r="AG18" s="77">
        <v>5443.1669596281599</v>
      </c>
      <c r="AH18" s="77">
        <v>5369.2398585534465</v>
      </c>
      <c r="AI18" s="77">
        <v>5245.8269940959972</v>
      </c>
      <c r="AJ18" s="77">
        <v>5212.6593469817853</v>
      </c>
      <c r="AK18" s="77">
        <v>5067.3141438919911</v>
      </c>
      <c r="AL18" s="77">
        <v>5052.3627740770416</v>
      </c>
      <c r="AM18" s="77">
        <v>5067.2988435589768</v>
      </c>
      <c r="AN18" s="77">
        <v>5071.7984890929947</v>
      </c>
      <c r="AO18" s="77">
        <v>5054.990062387842</v>
      </c>
      <c r="AP18" s="77">
        <v>5040.260610644973</v>
      </c>
      <c r="AQ18" s="77">
        <v>4980.8728694231195</v>
      </c>
      <c r="AR18" s="77">
        <v>4951.3714649220565</v>
      </c>
      <c r="AS18" s="77">
        <v>4646.6109691891406</v>
      </c>
      <c r="AT18" s="77">
        <v>4344.8814411585636</v>
      </c>
      <c r="AU18" s="77">
        <v>4284.4178907893574</v>
      </c>
      <c r="AV18" s="77">
        <v>4249.4478825038886</v>
      </c>
      <c r="AW18" s="77">
        <v>4239.026601845625</v>
      </c>
      <c r="AX18" s="77">
        <v>3977.7580318680307</v>
      </c>
      <c r="AY18" s="77">
        <v>3870.1396360516223</v>
      </c>
      <c r="AZ18" s="77">
        <v>3839.0513153930383</v>
      </c>
    </row>
    <row r="19" spans="1:52" ht="12.65" customHeight="1" x14ac:dyDescent="0.25">
      <c r="A19" s="76" t="s">
        <v>60</v>
      </c>
      <c r="B19" s="77">
        <v>1924.6734211552791</v>
      </c>
      <c r="C19" s="77">
        <v>2012.7063953488373</v>
      </c>
      <c r="D19" s="77">
        <v>1791.775697674419</v>
      </c>
      <c r="E19" s="77">
        <v>1811.7076744186049</v>
      </c>
      <c r="F19" s="77">
        <v>1741.8717441860472</v>
      </c>
      <c r="G19" s="77">
        <v>1763.6008304058275</v>
      </c>
      <c r="H19" s="77">
        <v>1767.4286046511625</v>
      </c>
      <c r="I19" s="77">
        <v>1709.4597674418608</v>
      </c>
      <c r="J19" s="77">
        <v>1704.6448837209302</v>
      </c>
      <c r="K19" s="77">
        <v>1662.4418604651164</v>
      </c>
      <c r="L19" s="77">
        <v>1649.9256390778041</v>
      </c>
      <c r="M19" s="77">
        <v>1560.8258624998246</v>
      </c>
      <c r="N19" s="77">
        <v>1515.5766829120444</v>
      </c>
      <c r="O19" s="77">
        <v>1483.8720271524869</v>
      </c>
      <c r="P19" s="77">
        <v>1306.9655096636475</v>
      </c>
      <c r="Q19" s="77">
        <v>1179.9924234201003</v>
      </c>
      <c r="R19" s="77">
        <v>1182.8959136433036</v>
      </c>
      <c r="S19" s="77">
        <v>1182.3523683008505</v>
      </c>
      <c r="T19" s="77">
        <v>1163.7942520470176</v>
      </c>
      <c r="U19" s="77">
        <v>1238.9901972232926</v>
      </c>
      <c r="V19" s="77">
        <v>1293.5564280202721</v>
      </c>
      <c r="W19" s="77">
        <v>1328.7173869474625</v>
      </c>
      <c r="X19" s="77">
        <v>1387.9132325712478</v>
      </c>
      <c r="Y19" s="77">
        <v>1409.1062575539404</v>
      </c>
      <c r="Z19" s="77">
        <v>1414.8052920057078</v>
      </c>
      <c r="AA19" s="77">
        <v>1427.0085083721237</v>
      </c>
      <c r="AB19" s="77">
        <v>1426.3345416387776</v>
      </c>
      <c r="AC19" s="77">
        <v>1426.7184124961532</v>
      </c>
      <c r="AD19" s="77">
        <v>1410.4971680604599</v>
      </c>
      <c r="AE19" s="77">
        <v>1422.8190184834007</v>
      </c>
      <c r="AF19" s="77">
        <v>1445.5978858858548</v>
      </c>
      <c r="AG19" s="77">
        <v>1452.6498785453252</v>
      </c>
      <c r="AH19" s="77">
        <v>1475.0059940042042</v>
      </c>
      <c r="AI19" s="77">
        <v>1481.8872050034583</v>
      </c>
      <c r="AJ19" s="77">
        <v>1506.1640687350787</v>
      </c>
      <c r="AK19" s="77">
        <v>1508.1566628482124</v>
      </c>
      <c r="AL19" s="77">
        <v>1512.2409580458434</v>
      </c>
      <c r="AM19" s="77">
        <v>1536.124356176935</v>
      </c>
      <c r="AN19" s="77">
        <v>1555.5385221163558</v>
      </c>
      <c r="AO19" s="77">
        <v>1567.7428749508892</v>
      </c>
      <c r="AP19" s="77">
        <v>1577.4984213250398</v>
      </c>
      <c r="AQ19" s="77">
        <v>1573.163342164479</v>
      </c>
      <c r="AR19" s="77">
        <v>1579.3212764707944</v>
      </c>
      <c r="AS19" s="77">
        <v>1549.9789077689586</v>
      </c>
      <c r="AT19" s="77">
        <v>1527.8679177306612</v>
      </c>
      <c r="AU19" s="77">
        <v>1523.107944492064</v>
      </c>
      <c r="AV19" s="77">
        <v>1530.5207945282045</v>
      </c>
      <c r="AW19" s="77">
        <v>1560.162458353838</v>
      </c>
      <c r="AX19" s="77">
        <v>1525.5571975743871</v>
      </c>
      <c r="AY19" s="77">
        <v>1536.0276540439183</v>
      </c>
      <c r="AZ19" s="77">
        <v>1552.5127225529291</v>
      </c>
    </row>
    <row r="20" spans="1:52" ht="12.65" customHeight="1" x14ac:dyDescent="0.25">
      <c r="A20" s="76" t="s">
        <v>61</v>
      </c>
      <c r="B20" s="77">
        <v>876.79461745859874</v>
      </c>
      <c r="C20" s="77">
        <v>884.84662790697689</v>
      </c>
      <c r="D20" s="77">
        <v>502.30186046511642</v>
      </c>
      <c r="E20" s="77">
        <v>491.88209302325583</v>
      </c>
      <c r="F20" s="77">
        <v>467.44488372093031</v>
      </c>
      <c r="G20" s="77">
        <v>514.91589599565282</v>
      </c>
      <c r="H20" s="77">
        <v>496.5053488372094</v>
      </c>
      <c r="I20" s="77">
        <v>479.08406976744186</v>
      </c>
      <c r="J20" s="77">
        <v>452.32093023255817</v>
      </c>
      <c r="K20" s="77">
        <v>463.91941860465118</v>
      </c>
      <c r="L20" s="77">
        <v>296.89140706513717</v>
      </c>
      <c r="M20" s="77">
        <v>253.00931685717816</v>
      </c>
      <c r="N20" s="77">
        <v>368.82643117229208</v>
      </c>
      <c r="O20" s="77">
        <v>437.96859195573086</v>
      </c>
      <c r="P20" s="77">
        <v>439.91359271296687</v>
      </c>
      <c r="Q20" s="77">
        <v>343.82486356232943</v>
      </c>
      <c r="R20" s="77">
        <v>236.07998253397525</v>
      </c>
      <c r="S20" s="77">
        <v>225.12959723790766</v>
      </c>
      <c r="T20" s="77">
        <v>250.95720162974109</v>
      </c>
      <c r="U20" s="77">
        <v>271.34859769256178</v>
      </c>
      <c r="V20" s="77">
        <v>276.84483538137812</v>
      </c>
      <c r="W20" s="77">
        <v>270.53577006098095</v>
      </c>
      <c r="X20" s="77">
        <v>294.96968188203562</v>
      </c>
      <c r="Y20" s="77">
        <v>294.92880275244022</v>
      </c>
      <c r="Z20" s="77">
        <v>291.21138797744266</v>
      </c>
      <c r="AA20" s="77">
        <v>285.11047928736212</v>
      </c>
      <c r="AB20" s="77">
        <v>282.48684288742032</v>
      </c>
      <c r="AC20" s="77">
        <v>280.83663016076827</v>
      </c>
      <c r="AD20" s="77">
        <v>276.39101439900691</v>
      </c>
      <c r="AE20" s="77">
        <v>288.57130551413235</v>
      </c>
      <c r="AF20" s="77">
        <v>298.73226212503499</v>
      </c>
      <c r="AG20" s="77">
        <v>298.7843064723919</v>
      </c>
      <c r="AH20" s="77">
        <v>322.90490626447007</v>
      </c>
      <c r="AI20" s="77">
        <v>329.46680044287206</v>
      </c>
      <c r="AJ20" s="77">
        <v>343.52531497811992</v>
      </c>
      <c r="AK20" s="77">
        <v>345.7329294487318</v>
      </c>
      <c r="AL20" s="77">
        <v>342.64691248984479</v>
      </c>
      <c r="AM20" s="77">
        <v>352.82120089240891</v>
      </c>
      <c r="AN20" s="77">
        <v>356.89853584810254</v>
      </c>
      <c r="AO20" s="77">
        <v>356.47102198918003</v>
      </c>
      <c r="AP20" s="77">
        <v>356.7121562717295</v>
      </c>
      <c r="AQ20" s="77">
        <v>350.40985478573464</v>
      </c>
      <c r="AR20" s="77">
        <v>348.51993519477287</v>
      </c>
      <c r="AS20" s="77">
        <v>337.80570808588863</v>
      </c>
      <c r="AT20" s="77">
        <v>328.12304638283462</v>
      </c>
      <c r="AU20" s="77">
        <v>318.4304046315263</v>
      </c>
      <c r="AV20" s="77">
        <v>312.99036870985549</v>
      </c>
      <c r="AW20" s="77">
        <v>319.99180024667743</v>
      </c>
      <c r="AX20" s="77">
        <v>311.22547360748911</v>
      </c>
      <c r="AY20" s="77">
        <v>310.7382508682731</v>
      </c>
      <c r="AZ20" s="77">
        <v>308.21886375890818</v>
      </c>
    </row>
    <row r="21" spans="1:52" ht="12.65" customHeight="1" x14ac:dyDescent="0.25">
      <c r="A21" s="76" t="s">
        <v>62</v>
      </c>
      <c r="B21" s="77">
        <v>1304.7770392209409</v>
      </c>
      <c r="C21" s="77">
        <v>1455.753023255814</v>
      </c>
      <c r="D21" s="77">
        <v>1458.0704651162791</v>
      </c>
      <c r="E21" s="77">
        <v>1576.8136046511631</v>
      </c>
      <c r="F21" s="77">
        <v>1515.1260465116277</v>
      </c>
      <c r="G21" s="77">
        <v>1583.6807582315364</v>
      </c>
      <c r="H21" s="77">
        <v>1524.6332558139536</v>
      </c>
      <c r="I21" s="77">
        <v>1684.9340697674415</v>
      </c>
      <c r="J21" s="77">
        <v>1637.4532558139535</v>
      </c>
      <c r="K21" s="77">
        <v>1503.3780232558142</v>
      </c>
      <c r="L21" s="77">
        <v>1560.8322803611557</v>
      </c>
      <c r="M21" s="77">
        <v>1431.6827973641609</v>
      </c>
      <c r="N21" s="77">
        <v>1409.7612685471031</v>
      </c>
      <c r="O21" s="77">
        <v>1359.7300102823451</v>
      </c>
      <c r="P21" s="77">
        <v>1248.7241064249795</v>
      </c>
      <c r="Q21" s="77">
        <v>1331.6964626666925</v>
      </c>
      <c r="R21" s="77">
        <v>1338.0725086397149</v>
      </c>
      <c r="S21" s="77">
        <v>1337.7098899629157</v>
      </c>
      <c r="T21" s="77">
        <v>1298.6608899521652</v>
      </c>
      <c r="U21" s="77">
        <v>1364.9162602582203</v>
      </c>
      <c r="V21" s="77">
        <v>1412.0809337259839</v>
      </c>
      <c r="W21" s="77">
        <v>1443.1746812892957</v>
      </c>
      <c r="X21" s="77">
        <v>1494.8884473405271</v>
      </c>
      <c r="Y21" s="77">
        <v>1508.6091999279947</v>
      </c>
      <c r="Z21" s="77">
        <v>1508.1018508425088</v>
      </c>
      <c r="AA21" s="77">
        <v>1518.6825708022625</v>
      </c>
      <c r="AB21" s="77">
        <v>1519.5097482907263</v>
      </c>
      <c r="AC21" s="77">
        <v>1521.8557827152119</v>
      </c>
      <c r="AD21" s="77">
        <v>1507.5192152055001</v>
      </c>
      <c r="AE21" s="77">
        <v>1517.5130758996581</v>
      </c>
      <c r="AF21" s="77">
        <v>1539.5884929791521</v>
      </c>
      <c r="AG21" s="77">
        <v>1548.2049911720994</v>
      </c>
      <c r="AH21" s="77">
        <v>1567.0664961815764</v>
      </c>
      <c r="AI21" s="77">
        <v>1572.0145118102917</v>
      </c>
      <c r="AJ21" s="77">
        <v>1592.75062530578</v>
      </c>
      <c r="AK21" s="77">
        <v>1593.0540176418256</v>
      </c>
      <c r="AL21" s="77">
        <v>1598.6218796874</v>
      </c>
      <c r="AM21" s="77">
        <v>1620.7676452345697</v>
      </c>
      <c r="AN21" s="77">
        <v>1638.8494958562851</v>
      </c>
      <c r="AO21" s="77">
        <v>1650.4115172187192</v>
      </c>
      <c r="AP21" s="77">
        <v>1659.668988781701</v>
      </c>
      <c r="AQ21" s="77">
        <v>1658.7160446548653</v>
      </c>
      <c r="AR21" s="77">
        <v>1665.7664149910988</v>
      </c>
      <c r="AS21" s="77">
        <v>1635.1744901490067</v>
      </c>
      <c r="AT21" s="77">
        <v>1609.282143794243</v>
      </c>
      <c r="AU21" s="77">
        <v>1607.7963233814612</v>
      </c>
      <c r="AV21" s="77">
        <v>1615.8957906729929</v>
      </c>
      <c r="AW21" s="77">
        <v>1641.3799477254706</v>
      </c>
      <c r="AX21" s="77">
        <v>1609.1464690870762</v>
      </c>
      <c r="AY21" s="77">
        <v>1616.3647639305898</v>
      </c>
      <c r="AZ21" s="77">
        <v>1631.375845100886</v>
      </c>
    </row>
    <row r="22" spans="1:52" ht="12.65" customHeight="1" x14ac:dyDescent="0.25">
      <c r="A22" s="76" t="s">
        <v>63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3.4007298894484311E-2</v>
      </c>
      <c r="S22" s="77">
        <v>7.2316369558625734E-2</v>
      </c>
      <c r="T22" s="77">
        <v>0.13120650689011185</v>
      </c>
      <c r="U22" s="77">
        <v>0.22346660678482416</v>
      </c>
      <c r="V22" s="77">
        <v>0.55041516647578281</v>
      </c>
      <c r="W22" s="77">
        <v>0.59519131409450587</v>
      </c>
      <c r="X22" s="77">
        <v>0.64356580852138567</v>
      </c>
      <c r="Y22" s="77">
        <v>0.68974551346225577</v>
      </c>
      <c r="Z22" s="77">
        <v>0.71337773437600482</v>
      </c>
      <c r="AA22" s="77">
        <v>0.72848775505923669</v>
      </c>
      <c r="AB22" s="77">
        <v>0.7294486176466396</v>
      </c>
      <c r="AC22" s="77">
        <v>0.72508340756782141</v>
      </c>
      <c r="AD22" s="77">
        <v>0.71076466826816331</v>
      </c>
      <c r="AE22" s="77">
        <v>0.68138271807478312</v>
      </c>
      <c r="AF22" s="77">
        <v>8.1870056665572424</v>
      </c>
      <c r="AG22" s="77">
        <v>33.579211813665054</v>
      </c>
      <c r="AH22" s="77">
        <v>81.766278052434572</v>
      </c>
      <c r="AI22" s="77">
        <v>157.20679163689911</v>
      </c>
      <c r="AJ22" s="77">
        <v>264.05764624461773</v>
      </c>
      <c r="AK22" s="77">
        <v>404.33418978026685</v>
      </c>
      <c r="AL22" s="77">
        <v>581.82683093747551</v>
      </c>
      <c r="AM22" s="77">
        <v>800.15858688766093</v>
      </c>
      <c r="AN22" s="77">
        <v>1056.7481021580891</v>
      </c>
      <c r="AO22" s="77">
        <v>1351.0417398214242</v>
      </c>
      <c r="AP22" s="77">
        <v>1683.2847005977419</v>
      </c>
      <c r="AQ22" s="77">
        <v>2053.0979636086777</v>
      </c>
      <c r="AR22" s="77">
        <v>2459.9338008467939</v>
      </c>
      <c r="AS22" s="77">
        <v>2901.3035667090712</v>
      </c>
      <c r="AT22" s="77">
        <v>3378.9186337688507</v>
      </c>
      <c r="AU22" s="77">
        <v>3904.1883815908386</v>
      </c>
      <c r="AV22" s="77">
        <v>4449.1022820014132</v>
      </c>
      <c r="AW22" s="77">
        <v>5016.060276258806</v>
      </c>
      <c r="AX22" s="77">
        <v>5604.5853635902649</v>
      </c>
      <c r="AY22" s="77">
        <v>6217.9303371035285</v>
      </c>
      <c r="AZ22" s="77">
        <v>6834.7481118484029</v>
      </c>
    </row>
    <row r="23" spans="1:52" ht="12.65" customHeight="1" x14ac:dyDescent="0.25">
      <c r="A23" s="74" t="s">
        <v>64</v>
      </c>
      <c r="B23" s="75">
        <v>31137.282737354868</v>
      </c>
      <c r="C23" s="75">
        <v>32071.835000000006</v>
      </c>
      <c r="D23" s="75">
        <v>30957.86220930233</v>
      </c>
      <c r="E23" s="75">
        <v>32063.953488372095</v>
      </c>
      <c r="F23" s="75">
        <v>33168.604651162794</v>
      </c>
      <c r="G23" s="75">
        <v>27896.089814944422</v>
      </c>
      <c r="H23" s="75">
        <v>27509.671976744186</v>
      </c>
      <c r="I23" s="75">
        <v>27825.205000000005</v>
      </c>
      <c r="J23" s="75">
        <v>28097.67441860466</v>
      </c>
      <c r="K23" s="75">
        <v>28143.023255813954</v>
      </c>
      <c r="L23" s="75">
        <v>26607.155156516284</v>
      </c>
      <c r="M23" s="75">
        <v>27491.995885185101</v>
      </c>
      <c r="N23" s="75">
        <v>28329.005744305461</v>
      </c>
      <c r="O23" s="75">
        <v>26669.088452967368</v>
      </c>
      <c r="P23" s="75">
        <v>27435.061688896025</v>
      </c>
      <c r="Q23" s="75">
        <v>29123.862087109701</v>
      </c>
      <c r="R23" s="75">
        <v>29793.458092808796</v>
      </c>
      <c r="S23" s="75">
        <v>29340.530901148017</v>
      </c>
      <c r="T23" s="75">
        <v>28651.353102081124</v>
      </c>
      <c r="U23" s="75">
        <v>27954.716489243292</v>
      </c>
      <c r="V23" s="75">
        <v>27218.036745315523</v>
      </c>
      <c r="W23" s="75">
        <v>26673.867367760166</v>
      </c>
      <c r="X23" s="75">
        <v>26050.725175634565</v>
      </c>
      <c r="Y23" s="75">
        <v>25364.540871520065</v>
      </c>
      <c r="Z23" s="75">
        <v>24824.863163869879</v>
      </c>
      <c r="AA23" s="75">
        <v>24318.586727945862</v>
      </c>
      <c r="AB23" s="75">
        <v>24000.534379729823</v>
      </c>
      <c r="AC23" s="75">
        <v>23770.8722488928</v>
      </c>
      <c r="AD23" s="75">
        <v>23582.013343634873</v>
      </c>
      <c r="AE23" s="75">
        <v>23362.351431413696</v>
      </c>
      <c r="AF23" s="75">
        <v>23243.593010547018</v>
      </c>
      <c r="AG23" s="75">
        <v>23101.980015058289</v>
      </c>
      <c r="AH23" s="75">
        <v>23181.12978943457</v>
      </c>
      <c r="AI23" s="75">
        <v>23288.647141331436</v>
      </c>
      <c r="AJ23" s="75">
        <v>23453.458554946297</v>
      </c>
      <c r="AK23" s="75">
        <v>23673.334211950594</v>
      </c>
      <c r="AL23" s="75">
        <v>23929.380418313343</v>
      </c>
      <c r="AM23" s="75">
        <v>24306.502915063382</v>
      </c>
      <c r="AN23" s="75">
        <v>24629.364882478832</v>
      </c>
      <c r="AO23" s="75">
        <v>24919.389531593068</v>
      </c>
      <c r="AP23" s="75">
        <v>25227.456965399553</v>
      </c>
      <c r="AQ23" s="75">
        <v>25546.136167035791</v>
      </c>
      <c r="AR23" s="75">
        <v>25848.50716590129</v>
      </c>
      <c r="AS23" s="75">
        <v>26089.652386085985</v>
      </c>
      <c r="AT23" s="75">
        <v>26365.56069878973</v>
      </c>
      <c r="AU23" s="75">
        <v>26765.71466639225</v>
      </c>
      <c r="AV23" s="75">
        <v>27053.038929329578</v>
      </c>
      <c r="AW23" s="75">
        <v>27351.552798048484</v>
      </c>
      <c r="AX23" s="75">
        <v>27732.927591794993</v>
      </c>
      <c r="AY23" s="75">
        <v>28035.369161516664</v>
      </c>
      <c r="AZ23" s="75">
        <v>28327.030140369541</v>
      </c>
    </row>
    <row r="24" spans="1:52" ht="12.65" customHeight="1" x14ac:dyDescent="0.25">
      <c r="A24" s="74" t="s">
        <v>65</v>
      </c>
      <c r="B24" s="75">
        <v>329768.6483874243</v>
      </c>
      <c r="C24" s="75">
        <v>332859.50988372095</v>
      </c>
      <c r="D24" s="75">
        <v>333744.18604651163</v>
      </c>
      <c r="E24" s="75">
        <v>336905.81395348848</v>
      </c>
      <c r="F24" s="75">
        <v>339254.65116279077</v>
      </c>
      <c r="G24" s="75">
        <v>348811.3806181557</v>
      </c>
      <c r="H24" s="75">
        <v>345350.21581395355</v>
      </c>
      <c r="I24" s="75">
        <v>341880.34802325582</v>
      </c>
      <c r="J24" s="75">
        <v>341892.90767441853</v>
      </c>
      <c r="K24" s="75">
        <v>321811.40453488374</v>
      </c>
      <c r="L24" s="75">
        <v>328897.84737005271</v>
      </c>
      <c r="M24" s="75">
        <v>317886.39156062977</v>
      </c>
      <c r="N24" s="75">
        <v>318026.92182073835</v>
      </c>
      <c r="O24" s="75">
        <v>316328.39192014153</v>
      </c>
      <c r="P24" s="75">
        <v>302964.30193385395</v>
      </c>
      <c r="Q24" s="75">
        <v>302796.27760256635</v>
      </c>
      <c r="R24" s="75">
        <v>304877.84002034151</v>
      </c>
      <c r="S24" s="75">
        <v>304529.86411144538</v>
      </c>
      <c r="T24" s="75">
        <v>302052.44275033614</v>
      </c>
      <c r="U24" s="75">
        <v>300521.12186149333</v>
      </c>
      <c r="V24" s="75">
        <v>299464.64877299831</v>
      </c>
      <c r="W24" s="75">
        <v>301149.41758483194</v>
      </c>
      <c r="X24" s="75">
        <v>302954.47685970383</v>
      </c>
      <c r="Y24" s="75">
        <v>304167.60991031624</v>
      </c>
      <c r="Z24" s="75">
        <v>307218.65524737578</v>
      </c>
      <c r="AA24" s="75">
        <v>310051.70948618767</v>
      </c>
      <c r="AB24" s="75">
        <v>314680.44592489005</v>
      </c>
      <c r="AC24" s="75">
        <v>319882.51266526442</v>
      </c>
      <c r="AD24" s="75">
        <v>324818.26279725478</v>
      </c>
      <c r="AE24" s="75">
        <v>328307.9904395456</v>
      </c>
      <c r="AF24" s="75">
        <v>332438.5998385881</v>
      </c>
      <c r="AG24" s="75">
        <v>335300.85646611091</v>
      </c>
      <c r="AH24" s="75">
        <v>340323.61297257472</v>
      </c>
      <c r="AI24" s="75">
        <v>345155.78607844451</v>
      </c>
      <c r="AJ24" s="75">
        <v>350210.18503466906</v>
      </c>
      <c r="AK24" s="75">
        <v>355580.43193188484</v>
      </c>
      <c r="AL24" s="75">
        <v>361165.92906681151</v>
      </c>
      <c r="AM24" s="75">
        <v>368025.49039004749</v>
      </c>
      <c r="AN24" s="75">
        <v>374111.35438190232</v>
      </c>
      <c r="AO24" s="75">
        <v>379550.15636440919</v>
      </c>
      <c r="AP24" s="75">
        <v>385144.85632512672</v>
      </c>
      <c r="AQ24" s="75">
        <v>390777.14794650901</v>
      </c>
      <c r="AR24" s="75">
        <v>396230.91995493928</v>
      </c>
      <c r="AS24" s="75">
        <v>400820.46979695349</v>
      </c>
      <c r="AT24" s="75">
        <v>405995.67749909341</v>
      </c>
      <c r="AU24" s="75">
        <v>412743.74446086079</v>
      </c>
      <c r="AV24" s="75">
        <v>418020.92868671822</v>
      </c>
      <c r="AW24" s="75">
        <v>423072.82754872169</v>
      </c>
      <c r="AX24" s="75">
        <v>429978.31186927785</v>
      </c>
      <c r="AY24" s="75">
        <v>435415.23154988687</v>
      </c>
      <c r="AZ24" s="75">
        <v>440665.73054836504</v>
      </c>
    </row>
    <row r="25" spans="1:52" ht="12.65" customHeight="1" x14ac:dyDescent="0.25">
      <c r="A25" s="76" t="s">
        <v>66</v>
      </c>
      <c r="B25" s="77">
        <v>329768.6483874243</v>
      </c>
      <c r="C25" s="77">
        <v>332860.6726744186</v>
      </c>
      <c r="D25" s="77">
        <v>333744.18604651163</v>
      </c>
      <c r="E25" s="77">
        <v>336906.97662790708</v>
      </c>
      <c r="F25" s="77">
        <v>339241.85872093029</v>
      </c>
      <c r="G25" s="77">
        <v>348815.26855791447</v>
      </c>
      <c r="H25" s="77">
        <v>345351.3786046512</v>
      </c>
      <c r="I25" s="77">
        <v>341879.18534883723</v>
      </c>
      <c r="J25" s="77">
        <v>341892.90767441853</v>
      </c>
      <c r="K25" s="77">
        <v>321811.40453488374</v>
      </c>
      <c r="L25" s="77">
        <v>328897.84737005271</v>
      </c>
      <c r="M25" s="77">
        <v>317884.72519390914</v>
      </c>
      <c r="N25" s="77">
        <v>318024.97772419144</v>
      </c>
      <c r="O25" s="77">
        <v>316327.00328097394</v>
      </c>
      <c r="P25" s="77">
        <v>302963.46870778792</v>
      </c>
      <c r="Q25" s="77">
        <v>302795.44441950164</v>
      </c>
      <c r="R25" s="77">
        <v>304877.84002034151</v>
      </c>
      <c r="S25" s="77">
        <v>304529.86411144538</v>
      </c>
      <c r="T25" s="77">
        <v>302052.44275033614</v>
      </c>
      <c r="U25" s="77">
        <v>300521.12186149333</v>
      </c>
      <c r="V25" s="77">
        <v>299464.64877299831</v>
      </c>
      <c r="W25" s="77">
        <v>301149.41758483194</v>
      </c>
      <c r="X25" s="77">
        <v>302954.47685970383</v>
      </c>
      <c r="Y25" s="77">
        <v>304167.60991031624</v>
      </c>
      <c r="Z25" s="77">
        <v>307218.65524737578</v>
      </c>
      <c r="AA25" s="77">
        <v>310051.70948618767</v>
      </c>
      <c r="AB25" s="77">
        <v>314680.44592489005</v>
      </c>
      <c r="AC25" s="77">
        <v>319882.51266526442</v>
      </c>
      <c r="AD25" s="77">
        <v>324818.26279725478</v>
      </c>
      <c r="AE25" s="77">
        <v>328307.9904395456</v>
      </c>
      <c r="AF25" s="77">
        <v>332438.5998385881</v>
      </c>
      <c r="AG25" s="77">
        <v>335300.85646611091</v>
      </c>
      <c r="AH25" s="77">
        <v>340323.61297257472</v>
      </c>
      <c r="AI25" s="77">
        <v>345155.78607844451</v>
      </c>
      <c r="AJ25" s="77">
        <v>350210.18503466906</v>
      </c>
      <c r="AK25" s="77">
        <v>355580.43193188484</v>
      </c>
      <c r="AL25" s="77">
        <v>361165.92906681151</v>
      </c>
      <c r="AM25" s="77">
        <v>368025.49039004749</v>
      </c>
      <c r="AN25" s="77">
        <v>374111.35438190232</v>
      </c>
      <c r="AO25" s="77">
        <v>379550.15636440919</v>
      </c>
      <c r="AP25" s="77">
        <v>385144.85632512672</v>
      </c>
      <c r="AQ25" s="77">
        <v>390777.14794650901</v>
      </c>
      <c r="AR25" s="77">
        <v>396230.91995493928</v>
      </c>
      <c r="AS25" s="77">
        <v>400820.46979695349</v>
      </c>
      <c r="AT25" s="77">
        <v>405995.67749909341</v>
      </c>
      <c r="AU25" s="77">
        <v>412743.74446086079</v>
      </c>
      <c r="AV25" s="77">
        <v>418020.92868671822</v>
      </c>
      <c r="AW25" s="77">
        <v>423072.82754872169</v>
      </c>
      <c r="AX25" s="77">
        <v>429978.31186927785</v>
      </c>
      <c r="AY25" s="77">
        <v>435415.23154988687</v>
      </c>
      <c r="AZ25" s="77">
        <v>440665.73054836504</v>
      </c>
    </row>
    <row r="26" spans="1:52" ht="12.65" customHeight="1" x14ac:dyDescent="0.25">
      <c r="A26" s="82" t="s">
        <v>67</v>
      </c>
      <c r="B26" s="83">
        <v>114499.35184959066</v>
      </c>
      <c r="C26" s="83">
        <v>111515.17174418602</v>
      </c>
      <c r="D26" s="83">
        <v>113030.2912790698</v>
      </c>
      <c r="E26" s="83">
        <v>110007.56162790702</v>
      </c>
      <c r="F26" s="83">
        <v>111802.5947674419</v>
      </c>
      <c r="G26" s="83">
        <v>116207.13760572113</v>
      </c>
      <c r="H26" s="83">
        <v>115060.27186046509</v>
      </c>
      <c r="I26" s="83">
        <v>113064.76988372095</v>
      </c>
      <c r="J26" s="83">
        <v>114263.12604651159</v>
      </c>
      <c r="K26" s="83">
        <v>99841.678255813953</v>
      </c>
      <c r="L26" s="83">
        <v>104635.06209200929</v>
      </c>
      <c r="M26" s="83">
        <v>102457.57921616246</v>
      </c>
      <c r="N26" s="83">
        <v>98281.284100555815</v>
      </c>
      <c r="O26" s="83">
        <v>97049.428224129035</v>
      </c>
      <c r="P26" s="83">
        <v>92898.22886123076</v>
      </c>
      <c r="Q26" s="83">
        <v>92435.325388787838</v>
      </c>
      <c r="R26" s="83">
        <v>91277.203606127325</v>
      </c>
      <c r="S26" s="83">
        <v>92952.710076104937</v>
      </c>
      <c r="T26" s="83">
        <v>93263.453232519605</v>
      </c>
      <c r="U26" s="83">
        <v>93021.219111384373</v>
      </c>
      <c r="V26" s="83">
        <v>93508.104645746818</v>
      </c>
      <c r="W26" s="83">
        <v>93867.67421861169</v>
      </c>
      <c r="X26" s="83">
        <v>94983.459853088294</v>
      </c>
      <c r="Y26" s="83">
        <v>95419.285919281596</v>
      </c>
      <c r="Z26" s="83">
        <v>96158.970057532817</v>
      </c>
      <c r="AA26" s="83">
        <v>96797.400162050355</v>
      </c>
      <c r="AB26" s="83">
        <v>97894.357174996374</v>
      </c>
      <c r="AC26" s="83">
        <v>99320.020751024407</v>
      </c>
      <c r="AD26" s="83">
        <v>100979.6308216497</v>
      </c>
      <c r="AE26" s="83">
        <v>101991.19243551278</v>
      </c>
      <c r="AF26" s="83">
        <v>103401.70044169198</v>
      </c>
      <c r="AG26" s="83">
        <v>104715.31080014465</v>
      </c>
      <c r="AH26" s="83">
        <v>106153.44001717665</v>
      </c>
      <c r="AI26" s="83">
        <v>107572.94180257821</v>
      </c>
      <c r="AJ26" s="83">
        <v>109018.24683892833</v>
      </c>
      <c r="AK26" s="83">
        <v>110295.21024450033</v>
      </c>
      <c r="AL26" s="83">
        <v>111764.28313093784</v>
      </c>
      <c r="AM26" s="83">
        <v>113294.29105988881</v>
      </c>
      <c r="AN26" s="83">
        <v>114950.04708149387</v>
      </c>
      <c r="AO26" s="83">
        <v>116432.22617086997</v>
      </c>
      <c r="AP26" s="83">
        <v>117955.17688185144</v>
      </c>
      <c r="AQ26" s="83">
        <v>119456.82893805782</v>
      </c>
      <c r="AR26" s="83">
        <v>121187.37323370739</v>
      </c>
      <c r="AS26" s="83">
        <v>122546.77485603293</v>
      </c>
      <c r="AT26" s="83">
        <v>124259.72446742878</v>
      </c>
      <c r="AU26" s="83">
        <v>126302.02456787835</v>
      </c>
      <c r="AV26" s="83">
        <v>128403.85687942852</v>
      </c>
      <c r="AW26" s="83">
        <v>130044.3293738272</v>
      </c>
      <c r="AX26" s="83">
        <v>132907.74926053171</v>
      </c>
      <c r="AY26" s="83">
        <v>135183.56982715349</v>
      </c>
      <c r="AZ26" s="83">
        <v>137539.39974902707</v>
      </c>
    </row>
    <row r="27" spans="1:52" ht="12.65" customHeight="1" x14ac:dyDescent="0.25">
      <c r="A27" s="84" t="s">
        <v>68</v>
      </c>
      <c r="B27" s="85">
        <v>6347.7367303911788</v>
      </c>
      <c r="C27" s="85">
        <v>5302.1546511627903</v>
      </c>
      <c r="D27" s="85">
        <v>5090.7184883720984</v>
      </c>
      <c r="E27" s="85">
        <v>5432.7200000000266</v>
      </c>
      <c r="F27" s="85">
        <v>5410.421511627962</v>
      </c>
      <c r="G27" s="85">
        <v>5019.0816992554801</v>
      </c>
      <c r="H27" s="85">
        <v>5859.2858139534728</v>
      </c>
      <c r="I27" s="85">
        <v>4935.9963953488423</v>
      </c>
      <c r="J27" s="85">
        <v>4655.875581395313</v>
      </c>
      <c r="K27" s="85">
        <v>3613.8719767441808</v>
      </c>
      <c r="L27" s="85">
        <v>3841.294196437465</v>
      </c>
      <c r="M27" s="85">
        <v>3851.2554184870723</v>
      </c>
      <c r="N27" s="85">
        <v>3375.4787776210128</v>
      </c>
      <c r="O27" s="85">
        <v>3798.2271854038645</v>
      </c>
      <c r="P27" s="85">
        <v>3786.2642255683027</v>
      </c>
      <c r="Q27" s="85">
        <v>3687.3769673273032</v>
      </c>
      <c r="R27" s="85">
        <v>2656.4641667237015</v>
      </c>
      <c r="S27" s="85">
        <v>2582.8802750622176</v>
      </c>
      <c r="T27" s="85">
        <v>2470.4244954705227</v>
      </c>
      <c r="U27" s="85">
        <v>2449.2254134596469</v>
      </c>
      <c r="V27" s="85">
        <v>2435.6144965777066</v>
      </c>
      <c r="W27" s="85">
        <v>2425.214733873051</v>
      </c>
      <c r="X27" s="85">
        <v>2439.5735678406286</v>
      </c>
      <c r="Y27" s="85">
        <v>2433.1654473276808</v>
      </c>
      <c r="Z27" s="85">
        <v>2375.3879809672089</v>
      </c>
      <c r="AA27" s="85">
        <v>2377.5716276021767</v>
      </c>
      <c r="AB27" s="85">
        <v>2407.966371219391</v>
      </c>
      <c r="AC27" s="85">
        <v>2446.9936861415954</v>
      </c>
      <c r="AD27" s="85">
        <v>2499.90766463616</v>
      </c>
      <c r="AE27" s="85">
        <v>2528.6162166541749</v>
      </c>
      <c r="AF27" s="85">
        <v>2533.5938143118615</v>
      </c>
      <c r="AG27" s="85">
        <v>2537.360104193091</v>
      </c>
      <c r="AH27" s="85">
        <v>2562.5234021694155</v>
      </c>
      <c r="AI27" s="85">
        <v>2574.4982096635836</v>
      </c>
      <c r="AJ27" s="85">
        <v>2596.7450031578264</v>
      </c>
      <c r="AK27" s="85">
        <v>2614.483059268855</v>
      </c>
      <c r="AL27" s="85">
        <v>2613.8965177174978</v>
      </c>
      <c r="AM27" s="85">
        <v>2664.9842197945095</v>
      </c>
      <c r="AN27" s="85">
        <v>2710.5459741505174</v>
      </c>
      <c r="AO27" s="85">
        <v>2758.2789990296128</v>
      </c>
      <c r="AP27" s="85">
        <v>2832.1324715817564</v>
      </c>
      <c r="AQ27" s="85">
        <v>2915.2558000409076</v>
      </c>
      <c r="AR27" s="85">
        <v>3018.831846548193</v>
      </c>
      <c r="AS27" s="85">
        <v>3119.6157318440964</v>
      </c>
      <c r="AT27" s="85">
        <v>3264.1177412140773</v>
      </c>
      <c r="AU27" s="85">
        <v>3410.5390770266445</v>
      </c>
      <c r="AV27" s="85">
        <v>3608.3099912245684</v>
      </c>
      <c r="AW27" s="85">
        <v>3702.5382352188371</v>
      </c>
      <c r="AX27" s="85">
        <v>3773.0920762457949</v>
      </c>
      <c r="AY27" s="85">
        <v>3906.235478779995</v>
      </c>
      <c r="AZ27" s="85">
        <v>3983.6295118095859</v>
      </c>
    </row>
    <row r="28" spans="1:52" ht="12.65" customHeight="1" x14ac:dyDescent="0.25">
      <c r="A28" s="84" t="s">
        <v>69</v>
      </c>
      <c r="B28" s="85">
        <v>6150.9608562943413</v>
      </c>
      <c r="C28" s="85">
        <v>7323.7598837209298</v>
      </c>
      <c r="D28" s="85">
        <v>6363.2467441860463</v>
      </c>
      <c r="E28" s="85">
        <v>7243.0870930232568</v>
      </c>
      <c r="F28" s="85">
        <v>7467.0073255813968</v>
      </c>
      <c r="G28" s="85">
        <v>7691.8351488623557</v>
      </c>
      <c r="H28" s="85">
        <v>7522.8430232558148</v>
      </c>
      <c r="I28" s="85">
        <v>7384.8087209302321</v>
      </c>
      <c r="J28" s="85">
        <v>7390.5118604651188</v>
      </c>
      <c r="K28" s="85">
        <v>6073.3713953488377</v>
      </c>
      <c r="L28" s="85">
        <v>6724.7065376248693</v>
      </c>
      <c r="M28" s="85">
        <v>6969.8641366086458</v>
      </c>
      <c r="N28" s="85">
        <v>5027.3166886089493</v>
      </c>
      <c r="O28" s="85">
        <v>4429.2010381432892</v>
      </c>
      <c r="P28" s="85">
        <v>4474.0036035008998</v>
      </c>
      <c r="Q28" s="85">
        <v>4400.3013233662468</v>
      </c>
      <c r="R28" s="85">
        <v>4274.3681138500287</v>
      </c>
      <c r="S28" s="85">
        <v>4308.2534975675371</v>
      </c>
      <c r="T28" s="85">
        <v>4322.2017036626876</v>
      </c>
      <c r="U28" s="85">
        <v>4277.8960978527175</v>
      </c>
      <c r="V28" s="85">
        <v>4244.2708562484095</v>
      </c>
      <c r="W28" s="85">
        <v>4223.8568979471274</v>
      </c>
      <c r="X28" s="85">
        <v>4245.5163628475193</v>
      </c>
      <c r="Y28" s="85">
        <v>4251.4019845172779</v>
      </c>
      <c r="Z28" s="85">
        <v>4220.6292517304782</v>
      </c>
      <c r="AA28" s="85">
        <v>4227.4538009365424</v>
      </c>
      <c r="AB28" s="85">
        <v>4249.7837224130899</v>
      </c>
      <c r="AC28" s="85">
        <v>4288.4460830534072</v>
      </c>
      <c r="AD28" s="85">
        <v>4310.2331119278106</v>
      </c>
      <c r="AE28" s="85">
        <v>4342.5132516597041</v>
      </c>
      <c r="AF28" s="85">
        <v>4374.1553784660491</v>
      </c>
      <c r="AG28" s="85">
        <v>4442.8444868802299</v>
      </c>
      <c r="AH28" s="85">
        <v>4507.7115184415989</v>
      </c>
      <c r="AI28" s="85">
        <v>4586.1007843631332</v>
      </c>
      <c r="AJ28" s="85">
        <v>4659.7244280544692</v>
      </c>
      <c r="AK28" s="85">
        <v>4736.9871392038767</v>
      </c>
      <c r="AL28" s="85">
        <v>4822.8560394046199</v>
      </c>
      <c r="AM28" s="85">
        <v>4915.2648241022025</v>
      </c>
      <c r="AN28" s="85">
        <v>5022.8643416848736</v>
      </c>
      <c r="AO28" s="85">
        <v>5105.8034850241838</v>
      </c>
      <c r="AP28" s="85">
        <v>5195.7165886708681</v>
      </c>
      <c r="AQ28" s="85">
        <v>5247.2022567772783</v>
      </c>
      <c r="AR28" s="85">
        <v>5261.933517736431</v>
      </c>
      <c r="AS28" s="85">
        <v>5353.790971792595</v>
      </c>
      <c r="AT28" s="85">
        <v>5439.4996036808607</v>
      </c>
      <c r="AU28" s="85">
        <v>5533.1004547407074</v>
      </c>
      <c r="AV28" s="85">
        <v>5632.4490729051768</v>
      </c>
      <c r="AW28" s="85">
        <v>5559.8892673187711</v>
      </c>
      <c r="AX28" s="85">
        <v>5654.8593491487236</v>
      </c>
      <c r="AY28" s="85">
        <v>5755.1497994577003</v>
      </c>
      <c r="AZ28" s="85">
        <v>5837.8454407229783</v>
      </c>
    </row>
    <row r="29" spans="1:52" ht="12.65" customHeight="1" x14ac:dyDescent="0.25">
      <c r="A29" s="84" t="s">
        <v>70</v>
      </c>
      <c r="B29" s="85">
        <v>23727.719206984191</v>
      </c>
      <c r="C29" s="85">
        <v>21075.32744186046</v>
      </c>
      <c r="D29" s="85">
        <v>22856.546046511627</v>
      </c>
      <c r="E29" s="85">
        <v>19737.08011627907</v>
      </c>
      <c r="F29" s="85">
        <v>19924.25802325581</v>
      </c>
      <c r="G29" s="85">
        <v>21121.135636807219</v>
      </c>
      <c r="H29" s="85">
        <v>20387.152209302327</v>
      </c>
      <c r="I29" s="85">
        <v>20192.818023255812</v>
      </c>
      <c r="J29" s="85">
        <v>20284.467093023257</v>
      </c>
      <c r="K29" s="85">
        <v>17697.927906976736</v>
      </c>
      <c r="L29" s="85">
        <v>18450.51369735003</v>
      </c>
      <c r="M29" s="85">
        <v>17633.789592990615</v>
      </c>
      <c r="N29" s="85">
        <v>17446.731677649543</v>
      </c>
      <c r="O29" s="85">
        <v>16521.891294672867</v>
      </c>
      <c r="P29" s="85">
        <v>15416.246520989689</v>
      </c>
      <c r="Q29" s="85">
        <v>15601.144861143344</v>
      </c>
      <c r="R29" s="85">
        <v>15324.852825397158</v>
      </c>
      <c r="S29" s="85">
        <v>16402.636658186362</v>
      </c>
      <c r="T29" s="85">
        <v>16532.693434242676</v>
      </c>
      <c r="U29" s="85">
        <v>16498.851428421949</v>
      </c>
      <c r="V29" s="85">
        <v>16609.025693279789</v>
      </c>
      <c r="W29" s="85">
        <v>16725.400272050101</v>
      </c>
      <c r="X29" s="85">
        <v>16988.635298583838</v>
      </c>
      <c r="Y29" s="85">
        <v>17087.531364216753</v>
      </c>
      <c r="Z29" s="85">
        <v>17341.983141739289</v>
      </c>
      <c r="AA29" s="85">
        <v>17507.221221650663</v>
      </c>
      <c r="AB29" s="85">
        <v>17865.347187322714</v>
      </c>
      <c r="AC29" s="85">
        <v>18191.379235661803</v>
      </c>
      <c r="AD29" s="85">
        <v>18539.238218150385</v>
      </c>
      <c r="AE29" s="85">
        <v>18768.880573770057</v>
      </c>
      <c r="AF29" s="85">
        <v>19049.831262450414</v>
      </c>
      <c r="AG29" s="85">
        <v>19297.647260042861</v>
      </c>
      <c r="AH29" s="85">
        <v>19654.83215727139</v>
      </c>
      <c r="AI29" s="85">
        <v>19951.664520116119</v>
      </c>
      <c r="AJ29" s="85">
        <v>20321.108249656794</v>
      </c>
      <c r="AK29" s="85">
        <v>20532.03792479726</v>
      </c>
      <c r="AL29" s="85">
        <v>20922.571385147479</v>
      </c>
      <c r="AM29" s="85">
        <v>21212.887107190974</v>
      </c>
      <c r="AN29" s="85">
        <v>21594.275790926615</v>
      </c>
      <c r="AO29" s="85">
        <v>21872.126694459748</v>
      </c>
      <c r="AP29" s="85">
        <v>22198.320240708985</v>
      </c>
      <c r="AQ29" s="85">
        <v>22488.524313468806</v>
      </c>
      <c r="AR29" s="85">
        <v>22958.132464078066</v>
      </c>
      <c r="AS29" s="85">
        <v>23232.338097839725</v>
      </c>
      <c r="AT29" s="85">
        <v>23736.730415505677</v>
      </c>
      <c r="AU29" s="85">
        <v>24209.812679565213</v>
      </c>
      <c r="AV29" s="85">
        <v>24797.956385343012</v>
      </c>
      <c r="AW29" s="85">
        <v>25294.189465739113</v>
      </c>
      <c r="AX29" s="85">
        <v>25881.37102251322</v>
      </c>
      <c r="AY29" s="85">
        <v>26513.665418762146</v>
      </c>
      <c r="AZ29" s="85">
        <v>27118.131262966428</v>
      </c>
    </row>
    <row r="30" spans="1:52" ht="12.65" customHeight="1" x14ac:dyDescent="0.25">
      <c r="A30" s="84" t="s">
        <v>71</v>
      </c>
      <c r="B30" s="85">
        <v>8107.4173360858604</v>
      </c>
      <c r="C30" s="85">
        <v>7245.2615116279067</v>
      </c>
      <c r="D30" s="85">
        <v>7113.5605813953453</v>
      </c>
      <c r="E30" s="85">
        <v>7450.0656976744222</v>
      </c>
      <c r="F30" s="85">
        <v>7533.6602325581371</v>
      </c>
      <c r="G30" s="85">
        <v>7976.6593583471458</v>
      </c>
      <c r="H30" s="85">
        <v>7867.4198837209296</v>
      </c>
      <c r="I30" s="85">
        <v>7809.4894186046531</v>
      </c>
      <c r="J30" s="85">
        <v>7929.1746511627925</v>
      </c>
      <c r="K30" s="85">
        <v>7009.3911627907019</v>
      </c>
      <c r="L30" s="85">
        <v>7264.7104118159132</v>
      </c>
      <c r="M30" s="85">
        <v>7008.7460691526767</v>
      </c>
      <c r="N30" s="85">
        <v>6745.7423726141333</v>
      </c>
      <c r="O30" s="85">
        <v>6724.8980397292207</v>
      </c>
      <c r="P30" s="85">
        <v>6265.8751354233382</v>
      </c>
      <c r="Q30" s="85">
        <v>6051.9418163010268</v>
      </c>
      <c r="R30" s="85">
        <v>5634.7486647213182</v>
      </c>
      <c r="S30" s="85">
        <v>5433.2443818306028</v>
      </c>
      <c r="T30" s="85">
        <v>5338.2524566344655</v>
      </c>
      <c r="U30" s="85">
        <v>5218.0467827879093</v>
      </c>
      <c r="V30" s="85">
        <v>5225.130367279995</v>
      </c>
      <c r="W30" s="85">
        <v>5208.7765958869522</v>
      </c>
      <c r="X30" s="85">
        <v>5250.2292505861651</v>
      </c>
      <c r="Y30" s="85">
        <v>5249.3039318114816</v>
      </c>
      <c r="Z30" s="85">
        <v>5319.4130142759768</v>
      </c>
      <c r="AA30" s="85">
        <v>5364.2624048031685</v>
      </c>
      <c r="AB30" s="85">
        <v>5455.5607585833959</v>
      </c>
      <c r="AC30" s="85">
        <v>5531.2303904167766</v>
      </c>
      <c r="AD30" s="85">
        <v>5803.4845871562984</v>
      </c>
      <c r="AE30" s="85">
        <v>5912.9748368058417</v>
      </c>
      <c r="AF30" s="85">
        <v>6105.0060682362027</v>
      </c>
      <c r="AG30" s="85">
        <v>6211.8821709501754</v>
      </c>
      <c r="AH30" s="85">
        <v>6367.4212645489797</v>
      </c>
      <c r="AI30" s="85">
        <v>6480.4471895384786</v>
      </c>
      <c r="AJ30" s="85">
        <v>6614.176591489254</v>
      </c>
      <c r="AK30" s="85">
        <v>6742.0342942317347</v>
      </c>
      <c r="AL30" s="85">
        <v>6816.5564927757714</v>
      </c>
      <c r="AM30" s="85">
        <v>6969.9763516037674</v>
      </c>
      <c r="AN30" s="85">
        <v>7118.8877882815559</v>
      </c>
      <c r="AO30" s="85">
        <v>7282.2915214527638</v>
      </c>
      <c r="AP30" s="85">
        <v>7422.6334136884288</v>
      </c>
      <c r="AQ30" s="85">
        <v>7567.9674790864947</v>
      </c>
      <c r="AR30" s="85">
        <v>7783.4339929712942</v>
      </c>
      <c r="AS30" s="85">
        <v>7943.3012219251459</v>
      </c>
      <c r="AT30" s="85">
        <v>8149.5343976823897</v>
      </c>
      <c r="AU30" s="85">
        <v>8546.6538382935432</v>
      </c>
      <c r="AV30" s="85">
        <v>8807.5292099954913</v>
      </c>
      <c r="AW30" s="85">
        <v>9036.7062449302557</v>
      </c>
      <c r="AX30" s="85">
        <v>10269.872948429789</v>
      </c>
      <c r="AY30" s="85">
        <v>10711.703229879427</v>
      </c>
      <c r="AZ30" s="85">
        <v>11359.126049479122</v>
      </c>
    </row>
    <row r="31" spans="1:52" ht="12.65" customHeight="1" x14ac:dyDescent="0.25">
      <c r="A31" s="84" t="s">
        <v>72</v>
      </c>
      <c r="B31" s="85">
        <v>11414.039383339901</v>
      </c>
      <c r="C31" s="85">
        <v>11509.163604651161</v>
      </c>
      <c r="D31" s="85">
        <v>11985.820581395346</v>
      </c>
      <c r="E31" s="85">
        <v>12547.272325581398</v>
      </c>
      <c r="F31" s="85">
        <v>13168.498488372092</v>
      </c>
      <c r="G31" s="85">
        <v>13222.580771444997</v>
      </c>
      <c r="H31" s="85">
        <v>12903.452209302321</v>
      </c>
      <c r="I31" s="85">
        <v>12738.762674418611</v>
      </c>
      <c r="J31" s="85">
        <v>12862.960930232553</v>
      </c>
      <c r="K31" s="85">
        <v>11066.523720930232</v>
      </c>
      <c r="L31" s="85">
        <v>10952.111792859592</v>
      </c>
      <c r="M31" s="85">
        <v>10902.099004463322</v>
      </c>
      <c r="N31" s="85">
        <v>10864.075927511869</v>
      </c>
      <c r="O31" s="85">
        <v>10804.162201269757</v>
      </c>
      <c r="P31" s="85">
        <v>10733.071756862917</v>
      </c>
      <c r="Q31" s="85">
        <v>10588.051480182701</v>
      </c>
      <c r="R31" s="85">
        <v>11485.095443546024</v>
      </c>
      <c r="S31" s="85">
        <v>11602.746990196612</v>
      </c>
      <c r="T31" s="85">
        <v>11654.367840920002</v>
      </c>
      <c r="U31" s="85">
        <v>11583.955720291749</v>
      </c>
      <c r="V31" s="85">
        <v>11602.736530610386</v>
      </c>
      <c r="W31" s="85">
        <v>11655.168461624793</v>
      </c>
      <c r="X31" s="85">
        <v>11774.345989026275</v>
      </c>
      <c r="Y31" s="85">
        <v>11817.881526598572</v>
      </c>
      <c r="Z31" s="85">
        <v>11871.217289341062</v>
      </c>
      <c r="AA31" s="85">
        <v>11927.630991422688</v>
      </c>
      <c r="AB31" s="85">
        <v>12026.37205368124</v>
      </c>
      <c r="AC31" s="85">
        <v>12148.968768638548</v>
      </c>
      <c r="AD31" s="85">
        <v>12269.071516067463</v>
      </c>
      <c r="AE31" s="85">
        <v>12358.513346565585</v>
      </c>
      <c r="AF31" s="85">
        <v>12444.150173249267</v>
      </c>
      <c r="AG31" s="85">
        <v>12536.711507472271</v>
      </c>
      <c r="AH31" s="85">
        <v>12649.664048834256</v>
      </c>
      <c r="AI31" s="85">
        <v>12780.969520340457</v>
      </c>
      <c r="AJ31" s="85">
        <v>12886.045809175903</v>
      </c>
      <c r="AK31" s="85">
        <v>13000.911235289861</v>
      </c>
      <c r="AL31" s="85">
        <v>13119.615654993186</v>
      </c>
      <c r="AM31" s="85">
        <v>13238.913764630846</v>
      </c>
      <c r="AN31" s="85">
        <v>13385.07529960895</v>
      </c>
      <c r="AO31" s="85">
        <v>13465.99176070682</v>
      </c>
      <c r="AP31" s="85">
        <v>13558.675137489821</v>
      </c>
      <c r="AQ31" s="85">
        <v>13647.503800921479</v>
      </c>
      <c r="AR31" s="85">
        <v>13746.292651118189</v>
      </c>
      <c r="AS31" s="85">
        <v>13822.477454328904</v>
      </c>
      <c r="AT31" s="85">
        <v>13893.788337600592</v>
      </c>
      <c r="AU31" s="85">
        <v>13958.207151145612</v>
      </c>
      <c r="AV31" s="85">
        <v>14042.810639269981</v>
      </c>
      <c r="AW31" s="85">
        <v>14077.347996987815</v>
      </c>
      <c r="AX31" s="85">
        <v>14161.358356019595</v>
      </c>
      <c r="AY31" s="85">
        <v>14266.456656424181</v>
      </c>
      <c r="AZ31" s="85">
        <v>14336.455161454009</v>
      </c>
    </row>
    <row r="32" spans="1:52" ht="12.65" customHeight="1" x14ac:dyDescent="0.25">
      <c r="A32" s="84" t="s">
        <v>73</v>
      </c>
      <c r="B32" s="85">
        <v>11721.844534352334</v>
      </c>
      <c r="C32" s="85">
        <v>11567.302441860456</v>
      </c>
      <c r="D32" s="85">
        <v>12164.066279069772</v>
      </c>
      <c r="E32" s="85">
        <v>11446.943372093026</v>
      </c>
      <c r="F32" s="85">
        <v>12045.589186046509</v>
      </c>
      <c r="G32" s="85">
        <v>12270.721875113923</v>
      </c>
      <c r="H32" s="85">
        <v>12115.465930232553</v>
      </c>
      <c r="I32" s="85">
        <v>12079.720813953494</v>
      </c>
      <c r="J32" s="85">
        <v>12255.230232558139</v>
      </c>
      <c r="K32" s="85">
        <v>10739.716395348834</v>
      </c>
      <c r="L32" s="85">
        <v>11517.967495682959</v>
      </c>
      <c r="M32" s="85">
        <v>11316.963505843551</v>
      </c>
      <c r="N32" s="85">
        <v>11134.858534734212</v>
      </c>
      <c r="O32" s="85">
        <v>11081.056698073684</v>
      </c>
      <c r="P32" s="85">
        <v>10641.977011320039</v>
      </c>
      <c r="Q32" s="85">
        <v>10730.066724369766</v>
      </c>
      <c r="R32" s="85">
        <v>10757.604021824829</v>
      </c>
      <c r="S32" s="85">
        <v>11080.983416933774</v>
      </c>
      <c r="T32" s="85">
        <v>11224.585210136593</v>
      </c>
      <c r="U32" s="85">
        <v>11212.865616137113</v>
      </c>
      <c r="V32" s="85">
        <v>11362.813957760416</v>
      </c>
      <c r="W32" s="85">
        <v>11439.579293792305</v>
      </c>
      <c r="X32" s="85">
        <v>11573.497452818325</v>
      </c>
      <c r="Y32" s="85">
        <v>11722.106588084964</v>
      </c>
      <c r="Z32" s="85">
        <v>11909.287573180667</v>
      </c>
      <c r="AA32" s="85">
        <v>12003.371149000608</v>
      </c>
      <c r="AB32" s="85">
        <v>12199.526774491276</v>
      </c>
      <c r="AC32" s="85">
        <v>12435.931827465898</v>
      </c>
      <c r="AD32" s="85">
        <v>12681.839348620673</v>
      </c>
      <c r="AE32" s="85">
        <v>12889.175463009975</v>
      </c>
      <c r="AF32" s="85">
        <v>13173.325133517108</v>
      </c>
      <c r="AG32" s="85">
        <v>13449.651685102692</v>
      </c>
      <c r="AH32" s="85">
        <v>13740.096684202646</v>
      </c>
      <c r="AI32" s="85">
        <v>14066.29201635625</v>
      </c>
      <c r="AJ32" s="85">
        <v>14368.517222004541</v>
      </c>
      <c r="AK32" s="85">
        <v>14645.991809610518</v>
      </c>
      <c r="AL32" s="85">
        <v>14933.458806155006</v>
      </c>
      <c r="AM32" s="85">
        <v>15229.857692041845</v>
      </c>
      <c r="AN32" s="85">
        <v>15538.904172617762</v>
      </c>
      <c r="AO32" s="85">
        <v>15841.335193407984</v>
      </c>
      <c r="AP32" s="85">
        <v>16107.202847564615</v>
      </c>
      <c r="AQ32" s="85">
        <v>16392.444471402996</v>
      </c>
      <c r="AR32" s="85">
        <v>16676.545306305798</v>
      </c>
      <c r="AS32" s="85">
        <v>16944.304453762321</v>
      </c>
      <c r="AT32" s="85">
        <v>17237.407639698638</v>
      </c>
      <c r="AU32" s="85">
        <v>17537.593493237335</v>
      </c>
      <c r="AV32" s="85">
        <v>17847.092602384677</v>
      </c>
      <c r="AW32" s="85">
        <v>18145.311043613856</v>
      </c>
      <c r="AX32" s="85">
        <v>18465.21904459265</v>
      </c>
      <c r="AY32" s="85">
        <v>18777.253648402922</v>
      </c>
      <c r="AZ32" s="85">
        <v>19071.106289800569</v>
      </c>
    </row>
    <row r="33" spans="1:52" ht="12.65" customHeight="1" x14ac:dyDescent="0.25">
      <c r="A33" s="84" t="s">
        <v>74</v>
      </c>
      <c r="B33" s="85">
        <v>6314.964900929026</v>
      </c>
      <c r="C33" s="85">
        <v>5823.185697674422</v>
      </c>
      <c r="D33" s="85">
        <v>5624.312558139537</v>
      </c>
      <c r="E33" s="85">
        <v>5608.994651162795</v>
      </c>
      <c r="F33" s="85">
        <v>5581.350348837208</v>
      </c>
      <c r="G33" s="85">
        <v>5839.9468469849535</v>
      </c>
      <c r="H33" s="85">
        <v>5746.9059302325568</v>
      </c>
      <c r="I33" s="85">
        <v>5722.0348837209294</v>
      </c>
      <c r="J33" s="85">
        <v>5810.5419767441863</v>
      </c>
      <c r="K33" s="85">
        <v>5011.514883720929</v>
      </c>
      <c r="L33" s="85">
        <v>5282.9566382832127</v>
      </c>
      <c r="M33" s="85">
        <v>5187.1275294644392</v>
      </c>
      <c r="N33" s="85">
        <v>5080.159437242377</v>
      </c>
      <c r="O33" s="85">
        <v>5066.0306080243163</v>
      </c>
      <c r="P33" s="85">
        <v>4830.1225022099743</v>
      </c>
      <c r="Q33" s="85">
        <v>4813.1184800718629</v>
      </c>
      <c r="R33" s="85">
        <v>4815.8872757838535</v>
      </c>
      <c r="S33" s="85">
        <v>4919.7465040858533</v>
      </c>
      <c r="T33" s="85">
        <v>4981.6027248750461</v>
      </c>
      <c r="U33" s="85">
        <v>5098.027594019336</v>
      </c>
      <c r="V33" s="85">
        <v>5062.1831293452633</v>
      </c>
      <c r="W33" s="85">
        <v>5123.5946608726808</v>
      </c>
      <c r="X33" s="85">
        <v>5305.3068548081919</v>
      </c>
      <c r="Y33" s="85">
        <v>5313.2629778672272</v>
      </c>
      <c r="Z33" s="85">
        <v>5352.3116963574876</v>
      </c>
      <c r="AA33" s="85">
        <v>5465.5439706671032</v>
      </c>
      <c r="AB33" s="85">
        <v>5508.4653169407065</v>
      </c>
      <c r="AC33" s="85">
        <v>5604.2803044475686</v>
      </c>
      <c r="AD33" s="85">
        <v>5742.5426197117122</v>
      </c>
      <c r="AE33" s="85">
        <v>5785.118628899404</v>
      </c>
      <c r="AF33" s="85">
        <v>5878.7184687701174</v>
      </c>
      <c r="AG33" s="85">
        <v>5985.3698627757385</v>
      </c>
      <c r="AH33" s="85">
        <v>6087.3085931695714</v>
      </c>
      <c r="AI33" s="85">
        <v>6194.6496974513166</v>
      </c>
      <c r="AJ33" s="85">
        <v>6296.1516868042418</v>
      </c>
      <c r="AK33" s="85">
        <v>6420.1646884442544</v>
      </c>
      <c r="AL33" s="85">
        <v>6523.5675012255197</v>
      </c>
      <c r="AM33" s="85">
        <v>6624.9823969356185</v>
      </c>
      <c r="AN33" s="85">
        <v>6723.3202438213229</v>
      </c>
      <c r="AO33" s="85">
        <v>6821.6783749228653</v>
      </c>
      <c r="AP33" s="85">
        <v>6920.4309773486175</v>
      </c>
      <c r="AQ33" s="85">
        <v>7040.1513630702802</v>
      </c>
      <c r="AR33" s="85">
        <v>7149.9622712178689</v>
      </c>
      <c r="AS33" s="85">
        <v>7274.3585704830175</v>
      </c>
      <c r="AT33" s="85">
        <v>7415.1929879482559</v>
      </c>
      <c r="AU33" s="85">
        <v>7515.5023323242012</v>
      </c>
      <c r="AV33" s="85">
        <v>7613.6449762546945</v>
      </c>
      <c r="AW33" s="85">
        <v>7714.6592367006388</v>
      </c>
      <c r="AX33" s="85">
        <v>7829.3981952063377</v>
      </c>
      <c r="AY33" s="85">
        <v>7938.1267928262432</v>
      </c>
      <c r="AZ33" s="85">
        <v>8027.3326442231401</v>
      </c>
    </row>
    <row r="34" spans="1:52" ht="12.65" customHeight="1" x14ac:dyDescent="0.25">
      <c r="A34" s="84" t="s">
        <v>75</v>
      </c>
      <c r="B34" s="85">
        <v>15612.306545125022</v>
      </c>
      <c r="C34" s="85">
        <v>14262.076395348835</v>
      </c>
      <c r="D34" s="85">
        <v>14671.225813953492</v>
      </c>
      <c r="E34" s="85">
        <v>14506.531860465122</v>
      </c>
      <c r="F34" s="85">
        <v>15016.783023255814</v>
      </c>
      <c r="G34" s="85">
        <v>16050.118995223185</v>
      </c>
      <c r="H34" s="85">
        <v>15829.025465116276</v>
      </c>
      <c r="I34" s="85">
        <v>15745.854883720929</v>
      </c>
      <c r="J34" s="85">
        <v>16006.450116279069</v>
      </c>
      <c r="K34" s="85">
        <v>14140.378604651163</v>
      </c>
      <c r="L34" s="85">
        <v>14306.364333468842</v>
      </c>
      <c r="M34" s="85">
        <v>13642.559217345022</v>
      </c>
      <c r="N34" s="85">
        <v>13258.627352610514</v>
      </c>
      <c r="O34" s="85">
        <v>13232.613033820928</v>
      </c>
      <c r="P34" s="85">
        <v>12624.849382907025</v>
      </c>
      <c r="Q34" s="85">
        <v>12271.630539905344</v>
      </c>
      <c r="R34" s="85">
        <v>12116.796511831475</v>
      </c>
      <c r="S34" s="85">
        <v>12503.026190007933</v>
      </c>
      <c r="T34" s="85">
        <v>12558.522919272633</v>
      </c>
      <c r="U34" s="85">
        <v>12656.953092520427</v>
      </c>
      <c r="V34" s="85">
        <v>12594.119909402632</v>
      </c>
      <c r="W34" s="85">
        <v>12652.695199748076</v>
      </c>
      <c r="X34" s="85">
        <v>12857.763451448631</v>
      </c>
      <c r="Y34" s="85">
        <v>12826.665068119579</v>
      </c>
      <c r="Z34" s="85">
        <v>12836.427368052409</v>
      </c>
      <c r="AA34" s="85">
        <v>12952.082878127794</v>
      </c>
      <c r="AB34" s="85">
        <v>13006.363444633731</v>
      </c>
      <c r="AC34" s="85">
        <v>13145.745592317966</v>
      </c>
      <c r="AD34" s="85">
        <v>13299.670807953627</v>
      </c>
      <c r="AE34" s="85">
        <v>13356.392763290418</v>
      </c>
      <c r="AF34" s="85">
        <v>13448.210345729594</v>
      </c>
      <c r="AG34" s="85">
        <v>13555.400643278563</v>
      </c>
      <c r="AH34" s="85">
        <v>13648.035842584555</v>
      </c>
      <c r="AI34" s="85">
        <v>13759.074602826076</v>
      </c>
      <c r="AJ34" s="85">
        <v>13850.064754624616</v>
      </c>
      <c r="AK34" s="85">
        <v>13950.75279522147</v>
      </c>
      <c r="AL34" s="85">
        <v>14068.069857012173</v>
      </c>
      <c r="AM34" s="85">
        <v>14195.024000981146</v>
      </c>
      <c r="AN34" s="85">
        <v>14327.976590568058</v>
      </c>
      <c r="AO34" s="85">
        <v>14466.665693164046</v>
      </c>
      <c r="AP34" s="85">
        <v>14608.814418882317</v>
      </c>
      <c r="AQ34" s="85">
        <v>14755.369591277426</v>
      </c>
      <c r="AR34" s="85">
        <v>14903.925946056483</v>
      </c>
      <c r="AS34" s="85">
        <v>15085.017088144314</v>
      </c>
      <c r="AT34" s="85">
        <v>15278.17521723649</v>
      </c>
      <c r="AU34" s="85">
        <v>15455.033500885833</v>
      </c>
      <c r="AV34" s="85">
        <v>15623.363866148016</v>
      </c>
      <c r="AW34" s="85">
        <v>15784.995781266323</v>
      </c>
      <c r="AX34" s="85">
        <v>15959.507853892641</v>
      </c>
      <c r="AY34" s="85">
        <v>16147.844114827729</v>
      </c>
      <c r="AZ34" s="85">
        <v>16323.74550549145</v>
      </c>
    </row>
    <row r="35" spans="1:52" ht="12.65" customHeight="1" x14ac:dyDescent="0.25">
      <c r="A35" s="84" t="s">
        <v>76</v>
      </c>
      <c r="B35" s="85">
        <v>3598.2357839931719</v>
      </c>
      <c r="C35" s="85">
        <v>3302.2858139534887</v>
      </c>
      <c r="D35" s="85">
        <v>3462.4036046511628</v>
      </c>
      <c r="E35" s="85">
        <v>3402.3555813953485</v>
      </c>
      <c r="F35" s="85">
        <v>3332.1837209302321</v>
      </c>
      <c r="G35" s="85">
        <v>3392.4348692123503</v>
      </c>
      <c r="H35" s="85">
        <v>3359.2929069767442</v>
      </c>
      <c r="I35" s="85">
        <v>3348.8031395348835</v>
      </c>
      <c r="J35" s="85">
        <v>3394.6205813953488</v>
      </c>
      <c r="K35" s="85">
        <v>3012.7226744186046</v>
      </c>
      <c r="L35" s="85">
        <v>3049.3670941595597</v>
      </c>
      <c r="M35" s="85">
        <v>2991.5035925230527</v>
      </c>
      <c r="N35" s="85">
        <v>2909.4549674475811</v>
      </c>
      <c r="O35" s="85">
        <v>2893.461963913011</v>
      </c>
      <c r="P35" s="85">
        <v>2720.6223394459789</v>
      </c>
      <c r="Q35" s="85">
        <v>2679.5068901689906</v>
      </c>
      <c r="R35" s="85">
        <v>2581.0565048841081</v>
      </c>
      <c r="S35" s="85">
        <v>2546.1998620313743</v>
      </c>
      <c r="T35" s="85">
        <v>2537.3366016215773</v>
      </c>
      <c r="U35" s="85">
        <v>2512.2146165414633</v>
      </c>
      <c r="V35" s="85">
        <v>2606.4230430595921</v>
      </c>
      <c r="W35" s="85">
        <v>2568.1759950409687</v>
      </c>
      <c r="X35" s="85">
        <v>2566.2087555992216</v>
      </c>
      <c r="Y35" s="85">
        <v>2596.0278111850439</v>
      </c>
      <c r="Z35" s="85">
        <v>2651.7355295767484</v>
      </c>
      <c r="AA35" s="85">
        <v>2606.8007086109146</v>
      </c>
      <c r="AB35" s="85">
        <v>2620.325227761808</v>
      </c>
      <c r="AC35" s="85">
        <v>2659.1940514560379</v>
      </c>
      <c r="AD35" s="85">
        <v>2705.0612369725886</v>
      </c>
      <c r="AE35" s="85">
        <v>2706.822349449913</v>
      </c>
      <c r="AF35" s="85">
        <v>2745.341390166072</v>
      </c>
      <c r="AG35" s="85">
        <v>2777.4409518882235</v>
      </c>
      <c r="AH35" s="85">
        <v>2804.6307398875292</v>
      </c>
      <c r="AI35" s="85">
        <v>2849.2865268945998</v>
      </c>
      <c r="AJ35" s="85">
        <v>2882.7378450808051</v>
      </c>
      <c r="AK35" s="85">
        <v>2901.4388555274154</v>
      </c>
      <c r="AL35" s="85">
        <v>2917.4193207646767</v>
      </c>
      <c r="AM35" s="85">
        <v>2933.7834842653433</v>
      </c>
      <c r="AN35" s="85">
        <v>2952.6683953366328</v>
      </c>
      <c r="AO35" s="85">
        <v>2973.1600249763464</v>
      </c>
      <c r="AP35" s="85">
        <v>2995.6899112441461</v>
      </c>
      <c r="AQ35" s="85">
        <v>3016.0520895191994</v>
      </c>
      <c r="AR35" s="85">
        <v>3037.8392507030071</v>
      </c>
      <c r="AS35" s="85">
        <v>3054.6683954702767</v>
      </c>
      <c r="AT35" s="85">
        <v>3077.4710442575897</v>
      </c>
      <c r="AU35" s="85">
        <v>3103.5249339857573</v>
      </c>
      <c r="AV35" s="85">
        <v>3131.6842059582109</v>
      </c>
      <c r="AW35" s="85">
        <v>3160.8791382715071</v>
      </c>
      <c r="AX35" s="85">
        <v>3192.1778108264043</v>
      </c>
      <c r="AY35" s="85">
        <v>3221.2047778848655</v>
      </c>
      <c r="AZ35" s="85">
        <v>3249.0702527172721</v>
      </c>
    </row>
    <row r="36" spans="1:52" ht="12.65" customHeight="1" x14ac:dyDescent="0.25">
      <c r="A36" s="84" t="s">
        <v>77</v>
      </c>
      <c r="B36" s="85">
        <v>0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</v>
      </c>
      <c r="Y36" s="85">
        <v>0</v>
      </c>
      <c r="Z36" s="85">
        <v>0</v>
      </c>
      <c r="AA36" s="85">
        <v>0</v>
      </c>
      <c r="AB36" s="85">
        <v>0</v>
      </c>
      <c r="AC36" s="85">
        <v>0</v>
      </c>
      <c r="AD36" s="85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  <c r="AN36" s="85">
        <v>0</v>
      </c>
      <c r="AO36" s="85">
        <v>0</v>
      </c>
      <c r="AP36" s="85">
        <v>0</v>
      </c>
      <c r="AQ36" s="85">
        <v>0</v>
      </c>
      <c r="AR36" s="85">
        <v>0</v>
      </c>
      <c r="AS36" s="85">
        <v>0</v>
      </c>
      <c r="AT36" s="85">
        <v>0</v>
      </c>
      <c r="AU36" s="85">
        <v>0</v>
      </c>
      <c r="AV36" s="85">
        <v>0</v>
      </c>
      <c r="AW36" s="85">
        <v>0</v>
      </c>
      <c r="AX36" s="85">
        <v>0</v>
      </c>
      <c r="AY36" s="85">
        <v>0</v>
      </c>
      <c r="AZ36" s="85">
        <v>0</v>
      </c>
    </row>
    <row r="37" spans="1:52" ht="12.65" customHeight="1" x14ac:dyDescent="0.25">
      <c r="A37" s="84" t="s">
        <v>78</v>
      </c>
      <c r="B37" s="85">
        <v>21504.126572095633</v>
      </c>
      <c r="C37" s="85">
        <v>24104.654302325587</v>
      </c>
      <c r="D37" s="85">
        <v>23698.390581395346</v>
      </c>
      <c r="E37" s="85">
        <v>22632.510930232558</v>
      </c>
      <c r="F37" s="85">
        <v>22322.842906976737</v>
      </c>
      <c r="G37" s="85">
        <v>23622.622404469508</v>
      </c>
      <c r="H37" s="85">
        <v>23469.428488372097</v>
      </c>
      <c r="I37" s="85">
        <v>23106.480930232563</v>
      </c>
      <c r="J37" s="85">
        <v>23673.293023255814</v>
      </c>
      <c r="K37" s="85">
        <v>21476.25953488372</v>
      </c>
      <c r="L37" s="85">
        <v>23245.069894326833</v>
      </c>
      <c r="M37" s="85">
        <v>22953.671149284051</v>
      </c>
      <c r="N37" s="85">
        <v>22438.838364515614</v>
      </c>
      <c r="O37" s="85">
        <v>22497.886161078106</v>
      </c>
      <c r="P37" s="85">
        <v>21405.196383002592</v>
      </c>
      <c r="Q37" s="85">
        <v>21612.186305951236</v>
      </c>
      <c r="R37" s="85">
        <v>21630.330077564824</v>
      </c>
      <c r="S37" s="85">
        <v>21572.992300202659</v>
      </c>
      <c r="T37" s="85">
        <v>21643.465845683393</v>
      </c>
      <c r="U37" s="85">
        <v>21513.182749352054</v>
      </c>
      <c r="V37" s="85">
        <v>21765.786662182643</v>
      </c>
      <c r="W37" s="85">
        <v>21845.212107775642</v>
      </c>
      <c r="X37" s="85">
        <v>21982.382869529498</v>
      </c>
      <c r="Y37" s="85">
        <v>22121.93921955302</v>
      </c>
      <c r="Z37" s="85">
        <v>22280.577212311469</v>
      </c>
      <c r="AA37" s="85">
        <v>22365.461409228687</v>
      </c>
      <c r="AB37" s="85">
        <v>22554.646317949013</v>
      </c>
      <c r="AC37" s="85">
        <v>22867.850811424789</v>
      </c>
      <c r="AD37" s="85">
        <v>23128.581710452967</v>
      </c>
      <c r="AE37" s="85">
        <v>23342.185005407704</v>
      </c>
      <c r="AF37" s="85">
        <v>23649.368406795315</v>
      </c>
      <c r="AG37" s="85">
        <v>23921.002127560783</v>
      </c>
      <c r="AH37" s="85">
        <v>24131.215766066718</v>
      </c>
      <c r="AI37" s="85">
        <v>24329.958735028198</v>
      </c>
      <c r="AJ37" s="85">
        <v>24542.975248879859</v>
      </c>
      <c r="AK37" s="85">
        <v>24750.408442905071</v>
      </c>
      <c r="AL37" s="85">
        <v>25026.2715557419</v>
      </c>
      <c r="AM37" s="85">
        <v>25308.617218342541</v>
      </c>
      <c r="AN37" s="85">
        <v>25575.528484497583</v>
      </c>
      <c r="AO37" s="85">
        <v>25844.894423725607</v>
      </c>
      <c r="AP37" s="85">
        <v>26115.560874671879</v>
      </c>
      <c r="AQ37" s="85">
        <v>26386.357772492964</v>
      </c>
      <c r="AR37" s="85">
        <v>26650.475986972066</v>
      </c>
      <c r="AS37" s="85">
        <v>26716.902870442515</v>
      </c>
      <c r="AT37" s="85">
        <v>26767.807082604235</v>
      </c>
      <c r="AU37" s="85">
        <v>27032.057106673488</v>
      </c>
      <c r="AV37" s="85">
        <v>27299.015929944682</v>
      </c>
      <c r="AW37" s="85">
        <v>27567.812963780092</v>
      </c>
      <c r="AX37" s="85">
        <v>27720.89260365655</v>
      </c>
      <c r="AY37" s="85">
        <v>27945.929909908253</v>
      </c>
      <c r="AZ37" s="85">
        <v>28232.957630362507</v>
      </c>
    </row>
    <row r="38" spans="1:52" ht="12.65" customHeight="1" x14ac:dyDescent="0.25">
      <c r="A38" s="82" t="s">
        <v>79</v>
      </c>
      <c r="B38" s="83">
        <v>206633.73056390393</v>
      </c>
      <c r="C38" s="83">
        <v>212505.08164978027</v>
      </c>
      <c r="D38" s="83">
        <v>212247.68169787127</v>
      </c>
      <c r="E38" s="83">
        <v>218673.32910840903</v>
      </c>
      <c r="F38" s="83">
        <v>223377.63465878941</v>
      </c>
      <c r="G38" s="83">
        <v>228544.60734197704</v>
      </c>
      <c r="H38" s="83">
        <v>226293.02443128149</v>
      </c>
      <c r="I38" s="83">
        <v>224857.06125311367</v>
      </c>
      <c r="J38" s="83">
        <v>223685.77859892472</v>
      </c>
      <c r="K38" s="83">
        <v>217928.27890124641</v>
      </c>
      <c r="L38" s="83">
        <v>220009.13213160835</v>
      </c>
      <c r="M38" s="83">
        <v>211167.77355293048</v>
      </c>
      <c r="N38" s="83">
        <v>215471.74712598702</v>
      </c>
      <c r="O38" s="83">
        <v>214913.26794988674</v>
      </c>
      <c r="P38" s="83">
        <v>205534.52442744756</v>
      </c>
      <c r="Q38" s="83">
        <v>205787.24321006631</v>
      </c>
      <c r="R38" s="83">
        <v>208909.93023956014</v>
      </c>
      <c r="S38" s="83">
        <v>206671.25205687946</v>
      </c>
      <c r="T38" s="83">
        <v>203663.46114702756</v>
      </c>
      <c r="U38" s="83">
        <v>202093.52719047872</v>
      </c>
      <c r="V38" s="83">
        <v>200044.89005883801</v>
      </c>
      <c r="W38" s="83">
        <v>199896.93947175751</v>
      </c>
      <c r="X38" s="83">
        <v>198857.89718524285</v>
      </c>
      <c r="Y38" s="83">
        <v>197581.37459300461</v>
      </c>
      <c r="Z38" s="83">
        <v>197858.71996140041</v>
      </c>
      <c r="AA38" s="83">
        <v>198008.90942601059</v>
      </c>
      <c r="AB38" s="83">
        <v>199601.02649847933</v>
      </c>
      <c r="AC38" s="83">
        <v>201510.2630751706</v>
      </c>
      <c r="AD38" s="83">
        <v>203146.17877770605</v>
      </c>
      <c r="AE38" s="83">
        <v>204127.4155468269</v>
      </c>
      <c r="AF38" s="83">
        <v>205333.0407558161</v>
      </c>
      <c r="AG38" s="83">
        <v>205385.93493047194</v>
      </c>
      <c r="AH38" s="83">
        <v>207306.18311768712</v>
      </c>
      <c r="AI38" s="83">
        <v>208978.46415639631</v>
      </c>
      <c r="AJ38" s="83">
        <v>210733.27353863843</v>
      </c>
      <c r="AK38" s="83">
        <v>212866.39901489444</v>
      </c>
      <c r="AL38" s="83">
        <v>214930.66537909672</v>
      </c>
      <c r="AM38" s="83">
        <v>218063.83636365677</v>
      </c>
      <c r="AN38" s="83">
        <v>220246.52862969931</v>
      </c>
      <c r="AO38" s="83">
        <v>221936.60942796577</v>
      </c>
      <c r="AP38" s="83">
        <v>223743.64789673736</v>
      </c>
      <c r="AQ38" s="83">
        <v>225645.04442559584</v>
      </c>
      <c r="AR38" s="83">
        <v>227205.44684165262</v>
      </c>
      <c r="AS38" s="83">
        <v>228374.73120098287</v>
      </c>
      <c r="AT38" s="83">
        <v>229849.17678664401</v>
      </c>
      <c r="AU38" s="83">
        <v>232556.92538437661</v>
      </c>
      <c r="AV38" s="83">
        <v>233908.15474231431</v>
      </c>
      <c r="AW38" s="83">
        <v>235603.6259378666</v>
      </c>
      <c r="AX38" s="83">
        <v>237999.17462877862</v>
      </c>
      <c r="AY38" s="83">
        <v>239616.54228947137</v>
      </c>
      <c r="AZ38" s="83">
        <v>241050.64779251697</v>
      </c>
    </row>
    <row r="39" spans="1:52" ht="12.65" customHeight="1" x14ac:dyDescent="0.25">
      <c r="A39" s="84" t="s">
        <v>80</v>
      </c>
      <c r="B39" s="85">
        <v>111821.74000177337</v>
      </c>
      <c r="C39" s="85">
        <v>115316.37232558141</v>
      </c>
      <c r="D39" s="85">
        <v>114514.53046511623</v>
      </c>
      <c r="E39" s="85">
        <v>122979.16697674418</v>
      </c>
      <c r="F39" s="85">
        <v>124178.07627906979</v>
      </c>
      <c r="G39" s="85">
        <v>125688.45592284996</v>
      </c>
      <c r="H39" s="85">
        <v>124681.28639534881</v>
      </c>
      <c r="I39" s="85">
        <v>123052.64453488373</v>
      </c>
      <c r="J39" s="85">
        <v>119778.65325581396</v>
      </c>
      <c r="K39" s="85">
        <v>118519.74906976744</v>
      </c>
      <c r="L39" s="85">
        <v>118811.66540407206</v>
      </c>
      <c r="M39" s="85">
        <v>111570.93084933212</v>
      </c>
      <c r="N39" s="85">
        <v>114646.39178516369</v>
      </c>
      <c r="O39" s="85">
        <v>113429.68438482769</v>
      </c>
      <c r="P39" s="85">
        <v>108304.53734180695</v>
      </c>
      <c r="Q39" s="85">
        <v>108137.44490780344</v>
      </c>
      <c r="R39" s="85">
        <v>109471.25446619203</v>
      </c>
      <c r="S39" s="85">
        <v>107349.29446623921</v>
      </c>
      <c r="T39" s="85">
        <v>105947.78749863757</v>
      </c>
      <c r="U39" s="85">
        <v>104209.46375685607</v>
      </c>
      <c r="V39" s="85">
        <v>103535.12407498738</v>
      </c>
      <c r="W39" s="85">
        <v>104281.56361902379</v>
      </c>
      <c r="X39" s="85">
        <v>103996.92198365636</v>
      </c>
      <c r="Y39" s="85">
        <v>103579.1407032196</v>
      </c>
      <c r="Z39" s="85">
        <v>102801.83376603374</v>
      </c>
      <c r="AA39" s="85">
        <v>102686.2771070185</v>
      </c>
      <c r="AB39" s="85">
        <v>103233.08511432279</v>
      </c>
      <c r="AC39" s="85">
        <v>103543.08674132641</v>
      </c>
      <c r="AD39" s="85">
        <v>104269.44992345449</v>
      </c>
      <c r="AE39" s="85">
        <v>104198.10108663471</v>
      </c>
      <c r="AF39" s="85">
        <v>103782.34308680153</v>
      </c>
      <c r="AG39" s="85">
        <v>103447.33371900732</v>
      </c>
      <c r="AH39" s="85">
        <v>104170.89618794627</v>
      </c>
      <c r="AI39" s="85">
        <v>104666.756250883</v>
      </c>
      <c r="AJ39" s="85">
        <v>105206.07563294422</v>
      </c>
      <c r="AK39" s="85">
        <v>105782.65531741148</v>
      </c>
      <c r="AL39" s="85">
        <v>106265.10273049456</v>
      </c>
      <c r="AM39" s="85">
        <v>107538.07136653022</v>
      </c>
      <c r="AN39" s="85">
        <v>108295.06297447345</v>
      </c>
      <c r="AO39" s="85">
        <v>108824.42697597588</v>
      </c>
      <c r="AP39" s="85">
        <v>109421.87421876729</v>
      </c>
      <c r="AQ39" s="85">
        <v>110123.32168725277</v>
      </c>
      <c r="AR39" s="85">
        <v>110657.17775328604</v>
      </c>
      <c r="AS39" s="85">
        <v>110990.24294541799</v>
      </c>
      <c r="AT39" s="85">
        <v>111462.81461333467</v>
      </c>
      <c r="AU39" s="85">
        <v>112561.8700354459</v>
      </c>
      <c r="AV39" s="85">
        <v>112884.44375989026</v>
      </c>
      <c r="AW39" s="85">
        <v>113408.77100490869</v>
      </c>
      <c r="AX39" s="85">
        <v>114279.13612713756</v>
      </c>
      <c r="AY39" s="85">
        <v>114781.83629162505</v>
      </c>
      <c r="AZ39" s="85">
        <v>115196.16966224999</v>
      </c>
    </row>
    <row r="40" spans="1:52" ht="12.65" customHeight="1" x14ac:dyDescent="0.25">
      <c r="A40" s="84" t="s">
        <v>81</v>
      </c>
      <c r="B40" s="85">
        <v>90454.722296925393</v>
      </c>
      <c r="C40" s="85">
        <v>93089.868742803519</v>
      </c>
      <c r="D40" s="85">
        <v>93589.320302522508</v>
      </c>
      <c r="E40" s="85">
        <v>91689.516782827632</v>
      </c>
      <c r="F40" s="85">
        <v>95156.529658789383</v>
      </c>
      <c r="G40" s="85">
        <v>98854.926029904978</v>
      </c>
      <c r="H40" s="85">
        <v>97603.601989421004</v>
      </c>
      <c r="I40" s="85">
        <v>97749.332067067167</v>
      </c>
      <c r="J40" s="85">
        <v>99841.299645436346</v>
      </c>
      <c r="K40" s="85">
        <v>95608.53041287433</v>
      </c>
      <c r="L40" s="85">
        <v>97169.198842780839</v>
      </c>
      <c r="M40" s="85">
        <v>95649.501118840664</v>
      </c>
      <c r="N40" s="85">
        <v>96955.040961340623</v>
      </c>
      <c r="O40" s="85">
        <v>97610.292833223924</v>
      </c>
      <c r="P40" s="85">
        <v>93386.784889203176</v>
      </c>
      <c r="Q40" s="85">
        <v>93565.534783933908</v>
      </c>
      <c r="R40" s="85">
        <v>95686.201738284086</v>
      </c>
      <c r="S40" s="85">
        <v>95573.168467763142</v>
      </c>
      <c r="T40" s="85">
        <v>93942.504809346094</v>
      </c>
      <c r="U40" s="85">
        <v>94108.028582434912</v>
      </c>
      <c r="V40" s="85">
        <v>92718.870318230998</v>
      </c>
      <c r="W40" s="85">
        <v>91807.008444760111</v>
      </c>
      <c r="X40" s="85">
        <v>91027.865859509024</v>
      </c>
      <c r="Y40" s="85">
        <v>90147.700588516673</v>
      </c>
      <c r="Z40" s="85">
        <v>91187.310702841583</v>
      </c>
      <c r="AA40" s="85">
        <v>91436.898908476098</v>
      </c>
      <c r="AB40" s="85">
        <v>92438.080120358674</v>
      </c>
      <c r="AC40" s="85">
        <v>93986.791783382316</v>
      </c>
      <c r="AD40" s="85">
        <v>94840.554567059604</v>
      </c>
      <c r="AE40" s="85">
        <v>95845.105918685149</v>
      </c>
      <c r="AF40" s="85">
        <v>97424.671017004439</v>
      </c>
      <c r="AG40" s="85">
        <v>97771.000025496003</v>
      </c>
      <c r="AH40" s="85">
        <v>98920.619692315682</v>
      </c>
      <c r="AI40" s="85">
        <v>100051.79603354742</v>
      </c>
      <c r="AJ40" s="85">
        <v>101219.69390831517</v>
      </c>
      <c r="AK40" s="85">
        <v>102747.18781455178</v>
      </c>
      <c r="AL40" s="85">
        <v>104273.8060418781</v>
      </c>
      <c r="AM40" s="85">
        <v>106080.47630443484</v>
      </c>
      <c r="AN40" s="85">
        <v>107448.23843359707</v>
      </c>
      <c r="AO40" s="85">
        <v>108559.05067806352</v>
      </c>
      <c r="AP40" s="85">
        <v>109722.40554958914</v>
      </c>
      <c r="AQ40" s="85">
        <v>110872.58535376529</v>
      </c>
      <c r="AR40" s="85">
        <v>111853.48810846123</v>
      </c>
      <c r="AS40" s="85">
        <v>112656.7459724791</v>
      </c>
      <c r="AT40" s="85">
        <v>113609.71007333991</v>
      </c>
      <c r="AU40" s="85">
        <v>115185.68549088739</v>
      </c>
      <c r="AV40" s="85">
        <v>116155.95378473945</v>
      </c>
      <c r="AW40" s="85">
        <v>117267.46184586218</v>
      </c>
      <c r="AX40" s="85">
        <v>118726.93344735747</v>
      </c>
      <c r="AY40" s="85">
        <v>119777.74314304953</v>
      </c>
      <c r="AZ40" s="85">
        <v>120736.2051960629</v>
      </c>
    </row>
    <row r="41" spans="1:52" ht="12.65" customHeight="1" x14ac:dyDescent="0.25">
      <c r="A41" s="84" t="s">
        <v>82</v>
      </c>
      <c r="B41" s="85">
        <v>4357.2682652051608</v>
      </c>
      <c r="C41" s="85">
        <v>4098.8405813953495</v>
      </c>
      <c r="D41" s="85">
        <v>4143.8309302325579</v>
      </c>
      <c r="E41" s="85">
        <v>4004.6453488372094</v>
      </c>
      <c r="F41" s="85">
        <v>4043.0287209302337</v>
      </c>
      <c r="G41" s="85">
        <v>4001.2253892220751</v>
      </c>
      <c r="H41" s="85">
        <v>4008.136046511629</v>
      </c>
      <c r="I41" s="85">
        <v>4055.0846511627919</v>
      </c>
      <c r="J41" s="85">
        <v>4065.8256976744187</v>
      </c>
      <c r="K41" s="85">
        <v>3799.999418604652</v>
      </c>
      <c r="L41" s="85">
        <v>4028.2678847554707</v>
      </c>
      <c r="M41" s="85">
        <v>3947.3415847577344</v>
      </c>
      <c r="N41" s="85">
        <v>3870.3143794826728</v>
      </c>
      <c r="O41" s="85">
        <v>3873.2907318350917</v>
      </c>
      <c r="P41" s="85">
        <v>3843.2021964374485</v>
      </c>
      <c r="Q41" s="85">
        <v>4084.2635183289772</v>
      </c>
      <c r="R41" s="85">
        <v>3752.4740350839884</v>
      </c>
      <c r="S41" s="85">
        <v>3748.7891228771086</v>
      </c>
      <c r="T41" s="85">
        <v>3773.1688390438408</v>
      </c>
      <c r="U41" s="85">
        <v>3776.0348511876768</v>
      </c>
      <c r="V41" s="85">
        <v>3790.8956656196256</v>
      </c>
      <c r="W41" s="85">
        <v>3808.3674079736297</v>
      </c>
      <c r="X41" s="85">
        <v>3833.1093420774459</v>
      </c>
      <c r="Y41" s="85">
        <v>3854.5333012683695</v>
      </c>
      <c r="Z41" s="85">
        <v>3869.5754925250394</v>
      </c>
      <c r="AA41" s="85">
        <v>3885.7334105159989</v>
      </c>
      <c r="AB41" s="85">
        <v>3929.8612637978918</v>
      </c>
      <c r="AC41" s="85">
        <v>3980.384550461888</v>
      </c>
      <c r="AD41" s="85">
        <v>4036.1742871919814</v>
      </c>
      <c r="AE41" s="85">
        <v>4084.208541507011</v>
      </c>
      <c r="AF41" s="85">
        <v>4126.0266520101386</v>
      </c>
      <c r="AG41" s="85">
        <v>4167.6011859686114</v>
      </c>
      <c r="AH41" s="85">
        <v>4214.6672374251466</v>
      </c>
      <c r="AI41" s="85">
        <v>4259.9118719658909</v>
      </c>
      <c r="AJ41" s="85">
        <v>4307.5039973790654</v>
      </c>
      <c r="AK41" s="85">
        <v>4336.5558829311776</v>
      </c>
      <c r="AL41" s="85">
        <v>4391.7566067240632</v>
      </c>
      <c r="AM41" s="85">
        <v>4445.2886926917326</v>
      </c>
      <c r="AN41" s="85">
        <v>4503.227221628772</v>
      </c>
      <c r="AO41" s="85">
        <v>4553.1317739263504</v>
      </c>
      <c r="AP41" s="85">
        <v>4599.3681283809174</v>
      </c>
      <c r="AQ41" s="85">
        <v>4649.1373845777625</v>
      </c>
      <c r="AR41" s="85">
        <v>4694.7809799053757</v>
      </c>
      <c r="AS41" s="85">
        <v>4727.7422830858186</v>
      </c>
      <c r="AT41" s="85">
        <v>4776.6520999694185</v>
      </c>
      <c r="AU41" s="85">
        <v>4809.3698580433329</v>
      </c>
      <c r="AV41" s="85">
        <v>4867.7571976845784</v>
      </c>
      <c r="AW41" s="85">
        <v>4927.3930870957129</v>
      </c>
      <c r="AX41" s="85">
        <v>4993.1050542835474</v>
      </c>
      <c r="AY41" s="85">
        <v>5056.9628547968096</v>
      </c>
      <c r="AZ41" s="85">
        <v>5118.2729342041148</v>
      </c>
    </row>
    <row r="42" spans="1:52" ht="12.65" customHeight="1" x14ac:dyDescent="0.25">
      <c r="A42" s="82" t="s">
        <v>83</v>
      </c>
      <c r="B42" s="83">
        <v>8635.5659739296589</v>
      </c>
      <c r="C42" s="83">
        <v>8840.4192804522972</v>
      </c>
      <c r="D42" s="83">
        <v>8466.2130695705364</v>
      </c>
      <c r="E42" s="83">
        <v>8226.0858915909794</v>
      </c>
      <c r="F42" s="83">
        <v>4061.6292946989797</v>
      </c>
      <c r="G42" s="83">
        <v>4063.5236102163622</v>
      </c>
      <c r="H42" s="83">
        <v>3998.0823129045912</v>
      </c>
      <c r="I42" s="83">
        <v>3957.3542120026159</v>
      </c>
      <c r="J42" s="83">
        <v>3944.0030289822666</v>
      </c>
      <c r="K42" s="83">
        <v>4041.4473778233155</v>
      </c>
      <c r="L42" s="83">
        <v>4253.6531464350519</v>
      </c>
      <c r="M42" s="83">
        <v>4259.3724248162198</v>
      </c>
      <c r="N42" s="83">
        <v>4271.9464976486261</v>
      </c>
      <c r="O42" s="83">
        <v>4364.3071069581956</v>
      </c>
      <c r="P42" s="83">
        <v>4530.7154191096442</v>
      </c>
      <c r="Q42" s="83">
        <v>4572.875820647514</v>
      </c>
      <c r="R42" s="83">
        <v>4690.7061746541431</v>
      </c>
      <c r="S42" s="83">
        <v>4905.9019784610282</v>
      </c>
      <c r="T42" s="83">
        <v>5125.5283707890858</v>
      </c>
      <c r="U42" s="83">
        <v>5406.3755596303354</v>
      </c>
      <c r="V42" s="83">
        <v>5911.6540684134925</v>
      </c>
      <c r="W42" s="83">
        <v>7384.8038944627251</v>
      </c>
      <c r="X42" s="83">
        <v>9113.1198213726639</v>
      </c>
      <c r="Y42" s="83">
        <v>11166.949398029965</v>
      </c>
      <c r="Z42" s="83">
        <v>13200.965228442588</v>
      </c>
      <c r="AA42" s="83">
        <v>15245.399898126749</v>
      </c>
      <c r="AB42" s="83">
        <v>17185.062251414354</v>
      </c>
      <c r="AC42" s="83">
        <v>19052.228839069441</v>
      </c>
      <c r="AD42" s="83">
        <v>20692.453197899074</v>
      </c>
      <c r="AE42" s="83">
        <v>22189.382457205909</v>
      </c>
      <c r="AF42" s="83">
        <v>23703.858641080053</v>
      </c>
      <c r="AG42" s="83">
        <v>25199.610735494316</v>
      </c>
      <c r="AH42" s="83">
        <v>26863.989837710989</v>
      </c>
      <c r="AI42" s="83">
        <v>28604.380119470014</v>
      </c>
      <c r="AJ42" s="83">
        <v>30458.664657102272</v>
      </c>
      <c r="AK42" s="83">
        <v>32418.822672490085</v>
      </c>
      <c r="AL42" s="83">
        <v>34470.980556776944</v>
      </c>
      <c r="AM42" s="83">
        <v>36667.362966501911</v>
      </c>
      <c r="AN42" s="83">
        <v>38914.778670709165</v>
      </c>
      <c r="AO42" s="83">
        <v>41181.320765573459</v>
      </c>
      <c r="AP42" s="83">
        <v>43446.031546537874</v>
      </c>
      <c r="AQ42" s="83">
        <v>45675.274582855338</v>
      </c>
      <c r="AR42" s="83">
        <v>47838.099879579284</v>
      </c>
      <c r="AS42" s="83">
        <v>49898.963739937652</v>
      </c>
      <c r="AT42" s="83">
        <v>51886.776245020701</v>
      </c>
      <c r="AU42" s="83">
        <v>53884.794508605839</v>
      </c>
      <c r="AV42" s="83">
        <v>55708.917064975431</v>
      </c>
      <c r="AW42" s="83">
        <v>57424.872237027965</v>
      </c>
      <c r="AX42" s="83">
        <v>59071.387979967592</v>
      </c>
      <c r="AY42" s="83">
        <v>60615.119433262</v>
      </c>
      <c r="AZ42" s="83">
        <v>62075.683006821077</v>
      </c>
    </row>
    <row r="43" spans="1:52" ht="12.65" customHeight="1" x14ac:dyDescent="0.25">
      <c r="A43" s="84" t="s">
        <v>84</v>
      </c>
      <c r="B43" s="85">
        <v>14.059593903313958</v>
      </c>
      <c r="C43" s="85">
        <v>13.694978126714695</v>
      </c>
      <c r="D43" s="85">
        <v>13.842837012396986</v>
      </c>
      <c r="E43" s="85">
        <v>15.584961358422236</v>
      </c>
      <c r="F43" s="85">
        <v>23.247434233863093</v>
      </c>
      <c r="G43" s="85">
        <v>24.249417559670153</v>
      </c>
      <c r="H43" s="85">
        <v>15.530917555753897</v>
      </c>
      <c r="I43" s="85">
        <v>14.346305025872551</v>
      </c>
      <c r="J43" s="85">
        <v>19.552912703197478</v>
      </c>
      <c r="K43" s="85">
        <v>19.366680148897789</v>
      </c>
      <c r="L43" s="85">
        <v>21.359099868508387</v>
      </c>
      <c r="M43" s="85">
        <v>28.192767853245719</v>
      </c>
      <c r="N43" s="85">
        <v>36.870077271052516</v>
      </c>
      <c r="O43" s="85">
        <v>46.193497932412612</v>
      </c>
      <c r="P43" s="85">
        <v>94.566025134445681</v>
      </c>
      <c r="Q43" s="85">
        <v>194.50861211778647</v>
      </c>
      <c r="R43" s="85">
        <v>295.80755834158805</v>
      </c>
      <c r="S43" s="85">
        <v>435.65420312711984</v>
      </c>
      <c r="T43" s="85">
        <v>616.8466820019828</v>
      </c>
      <c r="U43" s="85">
        <v>855.8594229800118</v>
      </c>
      <c r="V43" s="85">
        <v>1322.7443591533756</v>
      </c>
      <c r="W43" s="85">
        <v>2753.8584053151567</v>
      </c>
      <c r="X43" s="85">
        <v>4443.2650807110867</v>
      </c>
      <c r="Y43" s="85">
        <v>6455.0765674847198</v>
      </c>
      <c r="Z43" s="85">
        <v>8428.0451768996882</v>
      </c>
      <c r="AA43" s="85">
        <v>10397.308900555108</v>
      </c>
      <c r="AB43" s="85">
        <v>12229.790551166285</v>
      </c>
      <c r="AC43" s="85">
        <v>13966.338527524289</v>
      </c>
      <c r="AD43" s="85">
        <v>15472.439053814123</v>
      </c>
      <c r="AE43" s="85">
        <v>16837.651981674982</v>
      </c>
      <c r="AF43" s="85">
        <v>18246.430684743995</v>
      </c>
      <c r="AG43" s="85">
        <v>19687.21644121407</v>
      </c>
      <c r="AH43" s="85">
        <v>21235.351552782467</v>
      </c>
      <c r="AI43" s="85">
        <v>22878.63027604263</v>
      </c>
      <c r="AJ43" s="85">
        <v>24636.009074174257</v>
      </c>
      <c r="AK43" s="85">
        <v>26498.121789061555</v>
      </c>
      <c r="AL43" s="85">
        <v>28460.510643512007</v>
      </c>
      <c r="AM43" s="85">
        <v>30570.362117759352</v>
      </c>
      <c r="AN43" s="85">
        <v>32724.69616318418</v>
      </c>
      <c r="AO43" s="85">
        <v>34903.23890113669</v>
      </c>
      <c r="AP43" s="85">
        <v>37091.414456016537</v>
      </c>
      <c r="AQ43" s="85">
        <v>39250.402359247244</v>
      </c>
      <c r="AR43" s="85">
        <v>41347.080639680309</v>
      </c>
      <c r="AS43" s="85">
        <v>43342.746828645773</v>
      </c>
      <c r="AT43" s="85">
        <v>45269.448152180907</v>
      </c>
      <c r="AU43" s="85">
        <v>47202.173327227574</v>
      </c>
      <c r="AV43" s="85">
        <v>48982.277123732318</v>
      </c>
      <c r="AW43" s="85">
        <v>50656.599420957107</v>
      </c>
      <c r="AX43" s="85">
        <v>52260.539836763652</v>
      </c>
      <c r="AY43" s="85">
        <v>53751.930297772436</v>
      </c>
      <c r="AZ43" s="85">
        <v>55162.949145536404</v>
      </c>
    </row>
    <row r="44" spans="1:52" ht="12.65" customHeight="1" x14ac:dyDescent="0.25">
      <c r="A44" s="84" t="s">
        <v>85</v>
      </c>
      <c r="B44" s="85">
        <v>8621.5063800263433</v>
      </c>
      <c r="C44" s="85">
        <v>8826.7243023255833</v>
      </c>
      <c r="D44" s="85">
        <v>8452.3702325581398</v>
      </c>
      <c r="E44" s="85">
        <v>8210.5009302325579</v>
      </c>
      <c r="F44" s="85">
        <v>4038.3818604651165</v>
      </c>
      <c r="G44" s="85">
        <v>4039.2741926566919</v>
      </c>
      <c r="H44" s="85">
        <v>3982.5513953488376</v>
      </c>
      <c r="I44" s="85">
        <v>3943.0079069767435</v>
      </c>
      <c r="J44" s="85">
        <v>3924.4501162790693</v>
      </c>
      <c r="K44" s="85">
        <v>4022.0806976744179</v>
      </c>
      <c r="L44" s="85">
        <v>4232.2940465665433</v>
      </c>
      <c r="M44" s="85">
        <v>4231.1796569629741</v>
      </c>
      <c r="N44" s="85">
        <v>4235.0764203775725</v>
      </c>
      <c r="O44" s="85">
        <v>4318.1136090257833</v>
      </c>
      <c r="P44" s="85">
        <v>4436.1493939751981</v>
      </c>
      <c r="Q44" s="85">
        <v>4378.3672085297276</v>
      </c>
      <c r="R44" s="85">
        <v>4394.8986163125555</v>
      </c>
      <c r="S44" s="85">
        <v>4470.2477753339081</v>
      </c>
      <c r="T44" s="85">
        <v>4508.6816887871037</v>
      </c>
      <c r="U44" s="85">
        <v>4550.5161366503226</v>
      </c>
      <c r="V44" s="85">
        <v>4588.9097092601169</v>
      </c>
      <c r="W44" s="85">
        <v>4630.945489147568</v>
      </c>
      <c r="X44" s="85">
        <v>4669.854740661578</v>
      </c>
      <c r="Y44" s="85">
        <v>4711.8728305452432</v>
      </c>
      <c r="Z44" s="85">
        <v>4772.920051542902</v>
      </c>
      <c r="AA44" s="85">
        <v>4848.0909975716377</v>
      </c>
      <c r="AB44" s="85">
        <v>4955.2717002480695</v>
      </c>
      <c r="AC44" s="85">
        <v>5085.8903115451521</v>
      </c>
      <c r="AD44" s="85">
        <v>5220.0141440849493</v>
      </c>
      <c r="AE44" s="85">
        <v>5351.7304755309297</v>
      </c>
      <c r="AF44" s="85">
        <v>5457.427956336056</v>
      </c>
      <c r="AG44" s="85">
        <v>5512.3942942802441</v>
      </c>
      <c r="AH44" s="85">
        <v>5628.6382849285192</v>
      </c>
      <c r="AI44" s="85">
        <v>5725.7498434273857</v>
      </c>
      <c r="AJ44" s="85">
        <v>5822.6555829280169</v>
      </c>
      <c r="AK44" s="85">
        <v>5920.7008834285316</v>
      </c>
      <c r="AL44" s="85">
        <v>6010.4699132649403</v>
      </c>
      <c r="AM44" s="85">
        <v>6097.0008487425575</v>
      </c>
      <c r="AN44" s="85">
        <v>6190.0825075249913</v>
      </c>
      <c r="AO44" s="85">
        <v>6278.0818644367673</v>
      </c>
      <c r="AP44" s="85">
        <v>6354.6170905213294</v>
      </c>
      <c r="AQ44" s="85">
        <v>6424.8722236080839</v>
      </c>
      <c r="AR44" s="85">
        <v>6491.0192398989793</v>
      </c>
      <c r="AS44" s="85">
        <v>6556.2169112918791</v>
      </c>
      <c r="AT44" s="85">
        <v>6617.3280928397917</v>
      </c>
      <c r="AU44" s="85">
        <v>6682.6211813782675</v>
      </c>
      <c r="AV44" s="85">
        <v>6726.6399412431119</v>
      </c>
      <c r="AW44" s="85">
        <v>6768.2728160708521</v>
      </c>
      <c r="AX44" s="85">
        <v>6810.8481432039434</v>
      </c>
      <c r="AY44" s="85">
        <v>6863.1891354895533</v>
      </c>
      <c r="AZ44" s="85">
        <v>6912.7338612846625</v>
      </c>
    </row>
    <row r="45" spans="1:52" ht="12.65" customHeight="1" x14ac:dyDescent="0.25">
      <c r="A45" s="84" t="s">
        <v>86</v>
      </c>
      <c r="B45" s="85">
        <v>0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  <c r="T45" s="85">
        <v>0</v>
      </c>
      <c r="U45" s="85">
        <v>0</v>
      </c>
      <c r="V45" s="85">
        <v>0</v>
      </c>
      <c r="W45" s="85">
        <v>0</v>
      </c>
      <c r="X45" s="85">
        <v>0</v>
      </c>
      <c r="Y45" s="85">
        <v>0</v>
      </c>
      <c r="Z45" s="85">
        <v>0</v>
      </c>
      <c r="AA45" s="85">
        <v>0</v>
      </c>
      <c r="AB45" s="85">
        <v>0</v>
      </c>
      <c r="AC45" s="8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</row>
    <row r="46" spans="1:52" ht="12.65" customHeight="1" x14ac:dyDescent="0.25">
      <c r="A46" s="84" t="s">
        <v>87</v>
      </c>
      <c r="B46" s="85">
        <v>0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0</v>
      </c>
      <c r="AJ46" s="85">
        <v>0</v>
      </c>
      <c r="AK46" s="85">
        <v>0</v>
      </c>
      <c r="AL46" s="85">
        <v>0</v>
      </c>
      <c r="AM46" s="85">
        <v>0</v>
      </c>
      <c r="AN46" s="85">
        <v>0</v>
      </c>
      <c r="AO46" s="85">
        <v>0</v>
      </c>
      <c r="AP46" s="85">
        <v>0</v>
      </c>
      <c r="AQ46" s="85">
        <v>0</v>
      </c>
      <c r="AR46" s="85">
        <v>0</v>
      </c>
      <c r="AS46" s="85">
        <v>0</v>
      </c>
      <c r="AT46" s="85">
        <v>0</v>
      </c>
      <c r="AU46" s="85">
        <v>0</v>
      </c>
      <c r="AV46" s="85">
        <v>0</v>
      </c>
      <c r="AW46" s="85">
        <v>0</v>
      </c>
      <c r="AX46" s="85">
        <v>0</v>
      </c>
      <c r="AY46" s="85">
        <v>0</v>
      </c>
      <c r="AZ46" s="85">
        <v>0</v>
      </c>
    </row>
    <row r="47" spans="1:52" ht="12.65" customHeight="1" x14ac:dyDescent="0.25">
      <c r="A47" s="84" t="s">
        <v>88</v>
      </c>
      <c r="B47" s="85">
        <v>0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85">
        <v>0</v>
      </c>
      <c r="AI47" s="85">
        <v>0</v>
      </c>
      <c r="AJ47" s="85">
        <v>0</v>
      </c>
      <c r="AK47" s="85">
        <v>0</v>
      </c>
      <c r="AL47" s="85">
        <v>0</v>
      </c>
      <c r="AM47" s="85">
        <v>0</v>
      </c>
      <c r="AN47" s="85">
        <v>0</v>
      </c>
      <c r="AO47" s="85">
        <v>0</v>
      </c>
      <c r="AP47" s="85">
        <v>0</v>
      </c>
      <c r="AQ47" s="85">
        <v>0</v>
      </c>
      <c r="AR47" s="85">
        <v>0</v>
      </c>
      <c r="AS47" s="85">
        <v>0</v>
      </c>
      <c r="AT47" s="85">
        <v>0</v>
      </c>
      <c r="AU47" s="85">
        <v>0</v>
      </c>
      <c r="AV47" s="85">
        <v>0</v>
      </c>
      <c r="AW47" s="85">
        <v>0</v>
      </c>
      <c r="AX47" s="85">
        <v>0</v>
      </c>
      <c r="AY47" s="85">
        <v>0</v>
      </c>
      <c r="AZ47" s="85">
        <v>0</v>
      </c>
    </row>
    <row r="48" spans="1:52" ht="12.65" customHeight="1" x14ac:dyDescent="0.25">
      <c r="A48" s="78" t="s">
        <v>89</v>
      </c>
      <c r="B48" s="79">
        <v>0</v>
      </c>
      <c r="C48" s="79">
        <v>-1.1627906976744184</v>
      </c>
      <c r="D48" s="79">
        <v>0</v>
      </c>
      <c r="E48" s="79">
        <v>-1.1626744186046511</v>
      </c>
      <c r="F48" s="79">
        <v>12.792441860465116</v>
      </c>
      <c r="G48" s="79">
        <v>-3.8879397587806941</v>
      </c>
      <c r="H48" s="79">
        <v>-1.1627906976744184</v>
      </c>
      <c r="I48" s="79">
        <v>1.1626744186046511</v>
      </c>
      <c r="J48" s="79">
        <v>0</v>
      </c>
      <c r="K48" s="79">
        <v>0</v>
      </c>
      <c r="L48" s="79">
        <v>0</v>
      </c>
      <c r="M48" s="79">
        <v>1.6663667206569721</v>
      </c>
      <c r="N48" s="79">
        <v>1.9440965469022287</v>
      </c>
      <c r="O48" s="79">
        <v>1.3886391676118648</v>
      </c>
      <c r="P48" s="79">
        <v>0.83322606604038507</v>
      </c>
      <c r="Q48" s="79">
        <v>0.83318306468508074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79">
        <v>0</v>
      </c>
      <c r="AC48" s="79">
        <v>0</v>
      </c>
      <c r="AD48" s="79">
        <v>0</v>
      </c>
      <c r="AE48" s="79">
        <v>0</v>
      </c>
      <c r="AF48" s="79">
        <v>0</v>
      </c>
      <c r="AG48" s="79">
        <v>0</v>
      </c>
      <c r="AH48" s="79">
        <v>0</v>
      </c>
      <c r="AI48" s="79">
        <v>0</v>
      </c>
      <c r="AJ48" s="79">
        <v>0</v>
      </c>
      <c r="AK48" s="79">
        <v>0</v>
      </c>
      <c r="AL48" s="79">
        <v>0</v>
      </c>
      <c r="AM48" s="79">
        <v>0</v>
      </c>
      <c r="AN48" s="79">
        <v>0</v>
      </c>
      <c r="AO48" s="79">
        <v>0</v>
      </c>
      <c r="AP48" s="79">
        <v>0</v>
      </c>
      <c r="AQ48" s="79">
        <v>0</v>
      </c>
      <c r="AR48" s="79">
        <v>0</v>
      </c>
      <c r="AS48" s="79">
        <v>0</v>
      </c>
      <c r="AT48" s="79">
        <v>0</v>
      </c>
      <c r="AU48" s="79">
        <v>0</v>
      </c>
      <c r="AV48" s="79">
        <v>0</v>
      </c>
      <c r="AW48" s="79">
        <v>0</v>
      </c>
      <c r="AX48" s="79">
        <v>0</v>
      </c>
      <c r="AY48" s="79">
        <v>0</v>
      </c>
      <c r="AZ48" s="79"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8"/>
  <sheetViews>
    <sheetView showGridLines="0" zoomScaleNormal="100" workbookViewId="0">
      <pane xSplit="1" ySplit="1" topLeftCell="U2" activePane="bottomRight" state="frozen"/>
      <selection activeCell="E108" sqref="E108"/>
      <selection pane="topRight" activeCell="E108" sqref="E108"/>
      <selection pane="bottomLeft" activeCell="E108" sqref="E108"/>
      <selection pane="bottomRight" activeCell="U3" sqref="U3"/>
    </sheetView>
  </sheetViews>
  <sheetFormatPr defaultColWidth="9.1796875" defaultRowHeight="12.65" customHeight="1" x14ac:dyDescent="0.35"/>
  <cols>
    <col min="1" max="1" width="50.7265625" style="21" customWidth="1"/>
    <col min="2" max="20" width="9.7265625" style="38" hidden="1" customWidth="1"/>
    <col min="21" max="52" width="9.7265625" style="38" customWidth="1"/>
    <col min="53" max="16384" width="9.1796875" style="21"/>
  </cols>
  <sheetData>
    <row r="1" spans="1:52" ht="12.65" customHeight="1" x14ac:dyDescent="0.35">
      <c r="A1" s="9" t="s">
        <v>136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5" customHeight="1" x14ac:dyDescent="0.35">
      <c r="A2" s="22" t="s">
        <v>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5" customHeight="1" x14ac:dyDescent="0.25">
      <c r="A3" s="24" t="s">
        <v>44</v>
      </c>
      <c r="B3" s="25">
        <v>266048.85522999999</v>
      </c>
      <c r="C3" s="25">
        <v>262782.37115999998</v>
      </c>
      <c r="D3" s="25">
        <v>288800.66814000002</v>
      </c>
      <c r="E3" s="25">
        <v>294975.21429999999</v>
      </c>
      <c r="F3" s="25">
        <v>286917.96512000001</v>
      </c>
      <c r="G3" s="25">
        <v>335101.40236000001</v>
      </c>
      <c r="H3" s="25">
        <v>319398.55278999999</v>
      </c>
      <c r="I3" s="25">
        <v>325849.45256000001</v>
      </c>
      <c r="J3" s="25">
        <v>317352.83477000002</v>
      </c>
      <c r="K3" s="25">
        <v>298815.45604999998</v>
      </c>
      <c r="L3" s="25">
        <v>298616.02886999998</v>
      </c>
      <c r="M3" s="25">
        <v>329735.44293000002</v>
      </c>
      <c r="N3" s="25">
        <v>362963.72223000001</v>
      </c>
      <c r="O3" s="25">
        <v>349530.43297999998</v>
      </c>
      <c r="P3" s="25">
        <v>386859.50640999997</v>
      </c>
      <c r="Q3" s="25">
        <v>410257.88858000003</v>
      </c>
      <c r="R3" s="25">
        <v>378721</v>
      </c>
      <c r="S3" s="25">
        <v>374045.93378000002</v>
      </c>
      <c r="T3" s="25">
        <v>373260.82553999999</v>
      </c>
      <c r="U3" s="25">
        <f>'Electricity Balance EU28'!U3-'Electricity Balance UK'!B3</f>
        <v>345424.57144999999</v>
      </c>
      <c r="V3" s="25">
        <f>'Electricity Balance EU28'!V3-'Electricity Balance UK'!C3</f>
        <v>344528.54236999998</v>
      </c>
      <c r="W3" s="25">
        <f>'Electricity Balance EU28'!W3-'Electricity Balance UK'!D3</f>
        <v>345023.070943097</v>
      </c>
      <c r="X3" s="25">
        <f>'Electricity Balance EU28'!X3-'Electricity Balance UK'!E3</f>
        <v>347676.00607</v>
      </c>
      <c r="Y3" s="25">
        <f>'Electricity Balance EU28'!Y3-'Electricity Balance UK'!F3</f>
        <v>342412.0037</v>
      </c>
      <c r="Z3" s="25">
        <f>'Electricity Balance EU28'!Z3-'Electricity Balance UK'!G3</f>
        <v>340728.03883000003</v>
      </c>
      <c r="AA3" s="25">
        <f>'Electricity Balance EU28'!AA3-'Electricity Balance UK'!H3</f>
        <v>341220.06928999996</v>
      </c>
      <c r="AB3" s="25">
        <f>'Electricity Balance EU28'!AB3-'Electricity Balance UK'!I3</f>
        <v>342576.03765000001</v>
      </c>
      <c r="AC3" s="25">
        <f>'Electricity Balance EU28'!AC3-'Electricity Balance UK'!J3</f>
        <v>338251.54917000001</v>
      </c>
      <c r="AD3" s="25">
        <f>'Electricity Balance EU28'!AD3-'Electricity Balance UK'!K3</f>
        <v>335902.64988000004</v>
      </c>
      <c r="AE3" s="25">
        <f>'Electricity Balance EU28'!AE3-'Electricity Balance UK'!L3</f>
        <v>334933.21951000002</v>
      </c>
      <c r="AF3" s="25">
        <f>'Electricity Balance EU28'!AF3-'Electricity Balance UK'!M3</f>
        <v>333188.66583999997</v>
      </c>
      <c r="AG3" s="25">
        <f>'Electricity Balance EU28'!AG3-'Electricity Balance UK'!N3</f>
        <v>327767.89433000004</v>
      </c>
      <c r="AH3" s="25">
        <f>'Electricity Balance EU28'!AH3-'Electricity Balance UK'!O3</f>
        <v>323716.93453000003</v>
      </c>
      <c r="AI3" s="25">
        <f>'Electricity Balance EU28'!AI3-'Electricity Balance UK'!P3</f>
        <v>317862.10366999998</v>
      </c>
      <c r="AJ3" s="25">
        <f>'Electricity Balance EU28'!AJ3-'Electricity Balance UK'!Q3</f>
        <v>318136.63834999996</v>
      </c>
      <c r="AK3" s="25">
        <f>'Electricity Balance EU28'!AK3-'Electricity Balance UK'!R3</f>
        <v>321006.76374999998</v>
      </c>
      <c r="AL3" s="25">
        <f>'Electricity Balance EU28'!AL3-'Electricity Balance UK'!S3</f>
        <v>320784.29136999999</v>
      </c>
      <c r="AM3" s="25">
        <f>'Electricity Balance EU28'!AM3-'Electricity Balance UK'!T3</f>
        <v>320589.63910999999</v>
      </c>
      <c r="AN3" s="25">
        <f>'Electricity Balance EU28'!AN3-'Electricity Balance UK'!U3</f>
        <v>324222.04734000005</v>
      </c>
      <c r="AO3" s="25">
        <f>'Electricity Balance EU28'!AO3-'Electricity Balance UK'!V3</f>
        <v>324063.29183</v>
      </c>
      <c r="AP3" s="25">
        <f>'Electricity Balance EU28'!AP3-'Electricity Balance UK'!W3</f>
        <v>324013.39244000003</v>
      </c>
      <c r="AQ3" s="25">
        <f>'Electricity Balance EU28'!AQ3-'Electricity Balance UK'!X3</f>
        <v>323847.69059999997</v>
      </c>
      <c r="AR3" s="25">
        <f>'Electricity Balance EU28'!AR3-'Electricity Balance UK'!Y3</f>
        <v>323702.72449999995</v>
      </c>
      <c r="AS3" s="25">
        <f>'Electricity Balance EU28'!AS3-'Electricity Balance UK'!Z3</f>
        <v>323413.66639999999</v>
      </c>
      <c r="AT3" s="25">
        <f>'Electricity Balance EU28'!AT3-'Electricity Balance UK'!AA3</f>
        <v>323094.19639</v>
      </c>
      <c r="AU3" s="25">
        <f>'Electricity Balance EU28'!AU3-'Electricity Balance UK'!AB3</f>
        <v>322785.16652000003</v>
      </c>
      <c r="AV3" s="25">
        <f>'Electricity Balance EU28'!AV3-'Electricity Balance UK'!AC3</f>
        <v>321988.30475000001</v>
      </c>
      <c r="AW3" s="25">
        <f>'Electricity Balance EU28'!AW3-'Electricity Balance UK'!AD3</f>
        <v>321829.70671</v>
      </c>
      <c r="AX3" s="25">
        <f>'Electricity Balance EU28'!AX3-'Electricity Balance UK'!AE3</f>
        <v>321628.67689999996</v>
      </c>
      <c r="AY3" s="25">
        <f>'Electricity Balance EU28'!AY3-'Electricity Balance UK'!AF3</f>
        <v>321410.08275</v>
      </c>
      <c r="AZ3" s="25">
        <f>'Electricity Balance EU28'!AZ3-'Electricity Balance UK'!AG3</f>
        <v>321268.42192999995</v>
      </c>
    </row>
    <row r="4" spans="1:52" ht="12.65" customHeight="1" x14ac:dyDescent="0.25">
      <c r="A4" s="26" t="s">
        <v>45</v>
      </c>
      <c r="B4" s="27">
        <v>266048.85522999999</v>
      </c>
      <c r="C4" s="27">
        <v>262782.37115999998</v>
      </c>
      <c r="D4" s="27">
        <v>288800.66814000002</v>
      </c>
      <c r="E4" s="27">
        <v>294975.21429999999</v>
      </c>
      <c r="F4" s="27">
        <v>286917.96512000001</v>
      </c>
      <c r="G4" s="27">
        <v>335101.40236000001</v>
      </c>
      <c r="H4" s="27">
        <v>319398.55278999999</v>
      </c>
      <c r="I4" s="27">
        <v>325849.45256000001</v>
      </c>
      <c r="J4" s="27">
        <v>317352.83477000002</v>
      </c>
      <c r="K4" s="27">
        <v>298815.45604999998</v>
      </c>
      <c r="L4" s="27">
        <v>298616.02886999998</v>
      </c>
      <c r="M4" s="27">
        <v>329735.44293000002</v>
      </c>
      <c r="N4" s="27">
        <v>362963.72223000001</v>
      </c>
      <c r="O4" s="27">
        <v>349530.43297999998</v>
      </c>
      <c r="P4" s="27">
        <v>386859.50640999997</v>
      </c>
      <c r="Q4" s="27">
        <v>410257.88858000003</v>
      </c>
      <c r="R4" s="27">
        <v>378721</v>
      </c>
      <c r="S4" s="27">
        <v>374045.93378000002</v>
      </c>
      <c r="T4" s="27">
        <v>373260.82553999999</v>
      </c>
      <c r="U4" s="27">
        <f>'Electricity Balance EU28'!U4-'Electricity Balance UK'!B4</f>
        <v>345424.57144999999</v>
      </c>
      <c r="V4" s="27">
        <f>'Electricity Balance EU28'!V4-'Electricity Balance UK'!C4</f>
        <v>344528.54236999998</v>
      </c>
      <c r="W4" s="27">
        <f>'Electricity Balance EU28'!W4-'Electricity Balance UK'!D4</f>
        <v>344323.00206309702</v>
      </c>
      <c r="X4" s="27">
        <f>'Electricity Balance EU28'!X4-'Electricity Balance UK'!E4</f>
        <v>347676.00607</v>
      </c>
      <c r="Y4" s="27">
        <f>'Electricity Balance EU28'!Y4-'Electricity Balance UK'!F4</f>
        <v>342412.0037</v>
      </c>
      <c r="Z4" s="27">
        <f>'Electricity Balance EU28'!Z4-'Electricity Balance UK'!G4</f>
        <v>340728.03883000003</v>
      </c>
      <c r="AA4" s="27">
        <f>'Electricity Balance EU28'!AA4-'Electricity Balance UK'!H4</f>
        <v>341220.06928999996</v>
      </c>
      <c r="AB4" s="27">
        <f>'Electricity Balance EU28'!AB4-'Electricity Balance UK'!I4</f>
        <v>342576.03765000001</v>
      </c>
      <c r="AC4" s="27">
        <f>'Electricity Balance EU28'!AC4-'Electricity Balance UK'!J4</f>
        <v>338251.54917000001</v>
      </c>
      <c r="AD4" s="27">
        <f>'Electricity Balance EU28'!AD4-'Electricity Balance UK'!K4</f>
        <v>335902.64988000004</v>
      </c>
      <c r="AE4" s="27">
        <f>'Electricity Balance EU28'!AE4-'Electricity Balance UK'!L4</f>
        <v>334933.21951000002</v>
      </c>
      <c r="AF4" s="27">
        <f>'Electricity Balance EU28'!AF4-'Electricity Balance UK'!M4</f>
        <v>333188.66583999997</v>
      </c>
      <c r="AG4" s="27">
        <f>'Electricity Balance EU28'!AG4-'Electricity Balance UK'!N4</f>
        <v>327767.89433000004</v>
      </c>
      <c r="AH4" s="27">
        <f>'Electricity Balance EU28'!AH4-'Electricity Balance UK'!O4</f>
        <v>323716.93453000003</v>
      </c>
      <c r="AI4" s="27">
        <f>'Electricity Balance EU28'!AI4-'Electricity Balance UK'!P4</f>
        <v>317862.10366999998</v>
      </c>
      <c r="AJ4" s="27">
        <f>'Electricity Balance EU28'!AJ4-'Electricity Balance UK'!Q4</f>
        <v>318136.63834999996</v>
      </c>
      <c r="AK4" s="27">
        <f>'Electricity Balance EU28'!AK4-'Electricity Balance UK'!R4</f>
        <v>321006.76374999998</v>
      </c>
      <c r="AL4" s="27">
        <f>'Electricity Balance EU28'!AL4-'Electricity Balance UK'!S4</f>
        <v>320784.29136999999</v>
      </c>
      <c r="AM4" s="27">
        <f>'Electricity Balance EU28'!AM4-'Electricity Balance UK'!T4</f>
        <v>320589.63910999999</v>
      </c>
      <c r="AN4" s="27">
        <f>'Electricity Balance EU28'!AN4-'Electricity Balance UK'!U4</f>
        <v>324222.04734000005</v>
      </c>
      <c r="AO4" s="27">
        <f>'Electricity Balance EU28'!AO4-'Electricity Balance UK'!V4</f>
        <v>324063.29183</v>
      </c>
      <c r="AP4" s="27">
        <f>'Electricity Balance EU28'!AP4-'Electricity Balance UK'!W4</f>
        <v>324013.39244000003</v>
      </c>
      <c r="AQ4" s="27">
        <f>'Electricity Balance EU28'!AQ4-'Electricity Balance UK'!X4</f>
        <v>323847.69059999997</v>
      </c>
      <c r="AR4" s="27">
        <f>'Electricity Balance EU28'!AR4-'Electricity Balance UK'!Y4</f>
        <v>323702.72449999995</v>
      </c>
      <c r="AS4" s="27">
        <f>'Electricity Balance EU28'!AS4-'Electricity Balance UK'!Z4</f>
        <v>323413.66639999999</v>
      </c>
      <c r="AT4" s="27">
        <f>'Electricity Balance EU28'!AT4-'Electricity Balance UK'!AA4</f>
        <v>323094.19639</v>
      </c>
      <c r="AU4" s="27">
        <f>'Electricity Balance EU28'!AU4-'Electricity Balance UK'!AB4</f>
        <v>322785.16652000003</v>
      </c>
      <c r="AV4" s="27">
        <f>'Electricity Balance EU28'!AV4-'Electricity Balance UK'!AC4</f>
        <v>321988.30475000001</v>
      </c>
      <c r="AW4" s="27">
        <f>'Electricity Balance EU28'!AW4-'Electricity Balance UK'!AD4</f>
        <v>321829.70671</v>
      </c>
      <c r="AX4" s="27">
        <f>'Electricity Balance EU28'!AX4-'Electricity Balance UK'!AE4</f>
        <v>321628.67689999996</v>
      </c>
      <c r="AY4" s="27">
        <f>'Electricity Balance EU28'!AY4-'Electricity Balance UK'!AF4</f>
        <v>321410.08275</v>
      </c>
      <c r="AZ4" s="27">
        <f>'Electricity Balance EU28'!AZ4-'Electricity Balance UK'!AG4</f>
        <v>321268.42192999995</v>
      </c>
    </row>
    <row r="5" spans="1:52" ht="12.65" customHeight="1" x14ac:dyDescent="0.25">
      <c r="A5" s="28" t="s">
        <v>46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f>'Electricity Balance EU28'!U5-'Electricity Balance UK'!B5</f>
        <v>0</v>
      </c>
      <c r="V5" s="29">
        <f>'Electricity Balance EU28'!V5-'Electricity Balance UK'!C5</f>
        <v>0</v>
      </c>
      <c r="W5" s="29">
        <f>'Electricity Balance EU28'!W5-'Electricity Balance UK'!D5</f>
        <v>700.06888000000004</v>
      </c>
      <c r="X5" s="29">
        <f>'Electricity Balance EU28'!X5-'Electricity Balance UK'!E5</f>
        <v>0</v>
      </c>
      <c r="Y5" s="29">
        <f>'Electricity Balance EU28'!Y5-'Electricity Balance UK'!F5</f>
        <v>0</v>
      </c>
      <c r="Z5" s="29">
        <f>'Electricity Balance EU28'!Z5-'Electricity Balance UK'!G5</f>
        <v>0</v>
      </c>
      <c r="AA5" s="29">
        <f>'Electricity Balance EU28'!AA5-'Electricity Balance UK'!H5</f>
        <v>0</v>
      </c>
      <c r="AB5" s="29">
        <f>'Electricity Balance EU28'!AB5-'Electricity Balance UK'!I5</f>
        <v>0</v>
      </c>
      <c r="AC5" s="29">
        <f>'Electricity Balance EU28'!AC5-'Electricity Balance UK'!J5</f>
        <v>0</v>
      </c>
      <c r="AD5" s="29">
        <f>'Electricity Balance EU28'!AD5-'Electricity Balance UK'!K5</f>
        <v>0</v>
      </c>
      <c r="AE5" s="29">
        <f>'Electricity Balance EU28'!AE5-'Electricity Balance UK'!L5</f>
        <v>0</v>
      </c>
      <c r="AF5" s="29">
        <f>'Electricity Balance EU28'!AF5-'Electricity Balance UK'!M5</f>
        <v>0</v>
      </c>
      <c r="AG5" s="29">
        <f>'Electricity Balance EU28'!AG5-'Electricity Balance UK'!N5</f>
        <v>0</v>
      </c>
      <c r="AH5" s="29">
        <f>'Electricity Balance EU28'!AH5-'Electricity Balance UK'!O5</f>
        <v>0</v>
      </c>
      <c r="AI5" s="29">
        <f>'Electricity Balance EU28'!AI5-'Electricity Balance UK'!P5</f>
        <v>0</v>
      </c>
      <c r="AJ5" s="29">
        <f>'Electricity Balance EU28'!AJ5-'Electricity Balance UK'!Q5</f>
        <v>0</v>
      </c>
      <c r="AK5" s="29">
        <f>'Electricity Balance EU28'!AK5-'Electricity Balance UK'!R5</f>
        <v>0</v>
      </c>
      <c r="AL5" s="29">
        <f>'Electricity Balance EU28'!AL5-'Electricity Balance UK'!S5</f>
        <v>0</v>
      </c>
      <c r="AM5" s="29">
        <f>'Electricity Balance EU28'!AM5-'Electricity Balance UK'!T5</f>
        <v>0</v>
      </c>
      <c r="AN5" s="29">
        <f>'Electricity Balance EU28'!AN5-'Electricity Balance UK'!U5</f>
        <v>0</v>
      </c>
      <c r="AO5" s="29">
        <f>'Electricity Balance EU28'!AO5-'Electricity Balance UK'!V5</f>
        <v>0</v>
      </c>
      <c r="AP5" s="29">
        <f>'Electricity Balance EU28'!AP5-'Electricity Balance UK'!W5</f>
        <v>0</v>
      </c>
      <c r="AQ5" s="29">
        <f>'Electricity Balance EU28'!AQ5-'Electricity Balance UK'!X5</f>
        <v>0</v>
      </c>
      <c r="AR5" s="29">
        <f>'Electricity Balance EU28'!AR5-'Electricity Balance UK'!Y5</f>
        <v>0</v>
      </c>
      <c r="AS5" s="29">
        <f>'Electricity Balance EU28'!AS5-'Electricity Balance UK'!Z5</f>
        <v>0</v>
      </c>
      <c r="AT5" s="29">
        <f>'Electricity Balance EU28'!AT5-'Electricity Balance UK'!AA5</f>
        <v>0</v>
      </c>
      <c r="AU5" s="29">
        <f>'Electricity Balance EU28'!AU5-'Electricity Balance UK'!AB5</f>
        <v>0</v>
      </c>
      <c r="AV5" s="29">
        <f>'Electricity Balance EU28'!AV5-'Electricity Balance UK'!AC5</f>
        <v>0</v>
      </c>
      <c r="AW5" s="29">
        <f>'Electricity Balance EU28'!AW5-'Electricity Balance UK'!AD5</f>
        <v>0</v>
      </c>
      <c r="AX5" s="29">
        <f>'Electricity Balance EU28'!AX5-'Electricity Balance UK'!AE5</f>
        <v>0</v>
      </c>
      <c r="AY5" s="29">
        <f>'Electricity Balance EU28'!AY5-'Electricity Balance UK'!AF5</f>
        <v>0</v>
      </c>
      <c r="AZ5" s="29">
        <f>'Electricity Balance EU28'!AZ5-'Electricity Balance UK'!AG5</f>
        <v>0</v>
      </c>
    </row>
    <row r="6" spans="1:52" ht="12.65" customHeight="1" x14ac:dyDescent="0.25">
      <c r="A6" s="30" t="s">
        <v>47</v>
      </c>
      <c r="B6" s="31">
        <v>243032.5988489626</v>
      </c>
      <c r="C6" s="31">
        <v>255741.53255813959</v>
      </c>
      <c r="D6" s="31">
        <v>273290.39720930235</v>
      </c>
      <c r="E6" s="31">
        <v>294869.84604651167</v>
      </c>
      <c r="F6" s="31">
        <v>291246.70209302322</v>
      </c>
      <c r="G6" s="31">
        <v>319387.33053097891</v>
      </c>
      <c r="H6" s="31">
        <v>310922.08593023254</v>
      </c>
      <c r="I6" s="31">
        <v>309437.44546511624</v>
      </c>
      <c r="J6" s="31">
        <v>294282.18011627905</v>
      </c>
      <c r="K6" s="31">
        <v>278676.51279069774</v>
      </c>
      <c r="L6" s="31">
        <v>291161.73567661067</v>
      </c>
      <c r="M6" s="31">
        <v>322554.59379354253</v>
      </c>
      <c r="N6" s="31">
        <v>344303.58890306199</v>
      </c>
      <c r="O6" s="31">
        <v>336920.31936221081</v>
      </c>
      <c r="P6" s="31">
        <v>371362.76382385608</v>
      </c>
      <c r="Q6" s="31">
        <v>396002.27402062155</v>
      </c>
      <c r="R6" s="31">
        <v>360859</v>
      </c>
      <c r="S6" s="31">
        <v>356281.85492330045</v>
      </c>
      <c r="T6" s="31">
        <v>355728.26426138566</v>
      </c>
      <c r="U6" s="31">
        <f>'Electricity Balance EU28'!U6-'Electricity Balance UK'!B6</f>
        <v>345494.78668726824</v>
      </c>
      <c r="V6" s="31">
        <f>'Electricity Balance EU28'!V6-'Electricity Balance UK'!C6</f>
        <v>341005.27442487347</v>
      </c>
      <c r="W6" s="31">
        <f>'Electricity Balance EU28'!W6-'Electricity Balance UK'!D6</f>
        <v>339032.01851051912</v>
      </c>
      <c r="X6" s="31">
        <f>'Electricity Balance EU28'!X6-'Electricity Balance UK'!E6</f>
        <v>336362.14667048684</v>
      </c>
      <c r="Y6" s="31">
        <f>'Electricity Balance EU28'!Y6-'Electricity Balance UK'!F6</f>
        <v>336537.32202967687</v>
      </c>
      <c r="Z6" s="31">
        <f>'Electricity Balance EU28'!Z6-'Electricity Balance UK'!G6</f>
        <v>335783.86576327449</v>
      </c>
      <c r="AA6" s="31">
        <f>'Electricity Balance EU28'!AA6-'Electricity Balance UK'!H6</f>
        <v>335588.82679859223</v>
      </c>
      <c r="AB6" s="31">
        <f>'Electricity Balance EU28'!AB6-'Electricity Balance UK'!I6</f>
        <v>334753.07375098276</v>
      </c>
      <c r="AC6" s="31">
        <f>'Electricity Balance EU28'!AC6-'Electricity Balance UK'!J6</f>
        <v>336454.50111233763</v>
      </c>
      <c r="AD6" s="31">
        <f>'Electricity Balance EU28'!AD6-'Electricity Balance UK'!K6</f>
        <v>328507.76331451832</v>
      </c>
      <c r="AE6" s="31">
        <f>'Electricity Balance EU28'!AE6-'Electricity Balance UK'!L6</f>
        <v>327504.23628073436</v>
      </c>
      <c r="AF6" s="31">
        <f>'Electricity Balance EU28'!AF6-'Electricity Balance UK'!M6</f>
        <v>329412.62358694873</v>
      </c>
      <c r="AG6" s="31">
        <f>'Electricity Balance EU28'!AG6-'Electricity Balance UK'!N6</f>
        <v>329777.1426153208</v>
      </c>
      <c r="AH6" s="31">
        <f>'Electricity Balance EU28'!AH6-'Electricity Balance UK'!O6</f>
        <v>328426.35900958267</v>
      </c>
      <c r="AI6" s="31">
        <f>'Electricity Balance EU28'!AI6-'Electricity Balance UK'!P6</f>
        <v>328710.80437088996</v>
      </c>
      <c r="AJ6" s="31">
        <f>'Electricity Balance EU28'!AJ6-'Electricity Balance UK'!Q6</f>
        <v>329535.14401291258</v>
      </c>
      <c r="AK6" s="31">
        <f>'Electricity Balance EU28'!AK6-'Electricity Balance UK'!R6</f>
        <v>329087.75814533257</v>
      </c>
      <c r="AL6" s="31">
        <f>'Electricity Balance EU28'!AL6-'Electricity Balance UK'!S6</f>
        <v>328934.8253011005</v>
      </c>
      <c r="AM6" s="31">
        <f>'Electricity Balance EU28'!AM6-'Electricity Balance UK'!T6</f>
        <v>328834.21817436855</v>
      </c>
      <c r="AN6" s="31">
        <f>'Electricity Balance EU28'!AN6-'Electricity Balance UK'!U6</f>
        <v>325046.79401464545</v>
      </c>
      <c r="AO6" s="31">
        <f>'Electricity Balance EU28'!AO6-'Electricity Balance UK'!V6</f>
        <v>324792.54544908786</v>
      </c>
      <c r="AP6" s="31">
        <f>'Electricity Balance EU28'!AP6-'Electricity Balance UK'!W6</f>
        <v>324673.12760310649</v>
      </c>
      <c r="AQ6" s="31">
        <f>'Electricity Balance EU28'!AQ6-'Electricity Balance UK'!X6</f>
        <v>324640.3819887857</v>
      </c>
      <c r="AR6" s="31">
        <f>'Electricity Balance EU28'!AR6-'Electricity Balance UK'!Y6</f>
        <v>324650.15697658586</v>
      </c>
      <c r="AS6" s="31">
        <f>'Electricity Balance EU28'!AS6-'Electricity Balance UK'!Z6</f>
        <v>324529.67312898836</v>
      </c>
      <c r="AT6" s="31">
        <f>'Electricity Balance EU28'!AT6-'Electricity Balance UK'!AA6</f>
        <v>324362.56765316054</v>
      </c>
      <c r="AU6" s="31">
        <f>'Electricity Balance EU28'!AU6-'Electricity Balance UK'!AB6</f>
        <v>324170.40442755056</v>
      </c>
      <c r="AV6" s="31">
        <f>'Electricity Balance EU28'!AV6-'Electricity Balance UK'!AC6</f>
        <v>323526.20129107707</v>
      </c>
      <c r="AW6" s="31">
        <f>'Electricity Balance EU28'!AW6-'Electricity Balance UK'!AD6</f>
        <v>323446.65955190751</v>
      </c>
      <c r="AX6" s="31">
        <f>'Electricity Balance EU28'!AX6-'Electricity Balance UK'!AE6</f>
        <v>323375.53163634089</v>
      </c>
      <c r="AY6" s="31">
        <f>'Electricity Balance EU28'!AY6-'Electricity Balance UK'!AF6</f>
        <v>323243.8969437686</v>
      </c>
      <c r="AZ6" s="31">
        <f>'Electricity Balance EU28'!AZ6-'Electricity Balance UK'!AG6</f>
        <v>323230.46359180618</v>
      </c>
    </row>
    <row r="7" spans="1:52" ht="12.65" customHeight="1" x14ac:dyDescent="0.25">
      <c r="A7" s="24" t="s">
        <v>48</v>
      </c>
      <c r="B7" s="25">
        <v>3005188.672830821</v>
      </c>
      <c r="C7" s="25">
        <v>3089280.5582968327</v>
      </c>
      <c r="D7" s="25">
        <v>3109541.0880333567</v>
      </c>
      <c r="E7" s="25">
        <v>3201662.0516412575</v>
      </c>
      <c r="F7" s="25">
        <v>3268362.4170964034</v>
      </c>
      <c r="G7" s="25">
        <v>3290095.6497883596</v>
      </c>
      <c r="H7" s="25">
        <v>3335672.2652325584</v>
      </c>
      <c r="I7" s="25">
        <v>3349746.8934883722</v>
      </c>
      <c r="J7" s="25">
        <v>3354453.0015116278</v>
      </c>
      <c r="K7" s="25">
        <v>3190645.0933720935</v>
      </c>
      <c r="L7" s="25">
        <v>3334345.1689520474</v>
      </c>
      <c r="M7" s="25">
        <v>3268496.8359924168</v>
      </c>
      <c r="N7" s="25">
        <v>3264877.8766245656</v>
      </c>
      <c r="O7" s="25">
        <v>3236309.9765580371</v>
      </c>
      <c r="P7" s="25">
        <v>3158677.055000714</v>
      </c>
      <c r="Q7" s="25">
        <v>3203608.6788309542</v>
      </c>
      <c r="R7" s="25">
        <v>3192401.2407002072</v>
      </c>
      <c r="S7" s="25">
        <v>3211305.6835414371</v>
      </c>
      <c r="T7" s="25">
        <v>3201319.650538668</v>
      </c>
      <c r="U7" s="25">
        <f>'Electricity Balance EU28'!U7-'Electricity Balance UK'!B7</f>
        <v>2824497.0510243373</v>
      </c>
      <c r="V7" s="25">
        <f>'Electricity Balance EU28'!V7-'Electricity Balance UK'!C7</f>
        <v>2821005.3350141393</v>
      </c>
      <c r="W7" s="25">
        <f>'Electricity Balance EU28'!W7-'Electricity Balance UK'!D7</f>
        <v>2836328.828197455</v>
      </c>
      <c r="X7" s="25">
        <f>'Electricity Balance EU28'!X7-'Electricity Balance UK'!E7</f>
        <v>2852405.6712682843</v>
      </c>
      <c r="Y7" s="25">
        <f>'Electricity Balance EU28'!Y7-'Electricity Balance UK'!F7</f>
        <v>2861612.0687622614</v>
      </c>
      <c r="Z7" s="25">
        <f>'Electricity Balance EU28'!Z7-'Electricity Balance UK'!G7</f>
        <v>2872858.7800229471</v>
      </c>
      <c r="AA7" s="25">
        <f>'Electricity Balance EU28'!AA7-'Electricity Balance UK'!H7</f>
        <v>2890834.3911047922</v>
      </c>
      <c r="AB7" s="25">
        <f>'Electricity Balance EU28'!AB7-'Electricity Balance UK'!I7</f>
        <v>2913233.3587158555</v>
      </c>
      <c r="AC7" s="25">
        <f>'Electricity Balance EU28'!AC7-'Electricity Balance UK'!J7</f>
        <v>2941748.5798519328</v>
      </c>
      <c r="AD7" s="25">
        <f>'Electricity Balance EU28'!AD7-'Electricity Balance UK'!K7</f>
        <v>2979685.7300077826</v>
      </c>
      <c r="AE7" s="25">
        <f>'Electricity Balance EU28'!AE7-'Electricity Balance UK'!L7</f>
        <v>2992796.3496409585</v>
      </c>
      <c r="AF7" s="25">
        <f>'Electricity Balance EU28'!AF7-'Electricity Balance UK'!M7</f>
        <v>3017938.8864166997</v>
      </c>
      <c r="AG7" s="25">
        <f>'Electricity Balance EU28'!AG7-'Electricity Balance UK'!N7</f>
        <v>3027862.083000463</v>
      </c>
      <c r="AH7" s="25">
        <f>'Electricity Balance EU28'!AH7-'Electricity Balance UK'!O7</f>
        <v>3057583.2273023105</v>
      </c>
      <c r="AI7" s="25">
        <f>'Electricity Balance EU28'!AI7-'Electricity Balance UK'!P7</f>
        <v>3094709.4163741055</v>
      </c>
      <c r="AJ7" s="25">
        <f>'Electricity Balance EU28'!AJ7-'Electricity Balance UK'!Q7</f>
        <v>3106680.9377675978</v>
      </c>
      <c r="AK7" s="25">
        <f>'Electricity Balance EU28'!AK7-'Electricity Balance UK'!R7</f>
        <v>3119816.2728457917</v>
      </c>
      <c r="AL7" s="25">
        <f>'Electricity Balance EU28'!AL7-'Electricity Balance UK'!S7</f>
        <v>3144206.9405938783</v>
      </c>
      <c r="AM7" s="25">
        <f>'Electricity Balance EU28'!AM7-'Electricity Balance UK'!T7</f>
        <v>3175981.6929090153</v>
      </c>
      <c r="AN7" s="25">
        <f>'Electricity Balance EU28'!AN7-'Electricity Balance UK'!U7</f>
        <v>3199897.9198053125</v>
      </c>
      <c r="AO7" s="25">
        <f>'Electricity Balance EU28'!AO7-'Electricity Balance UK'!V7</f>
        <v>3236420.9365508221</v>
      </c>
      <c r="AP7" s="25">
        <f>'Electricity Balance EU28'!AP7-'Electricity Balance UK'!W7</f>
        <v>3268600.3737223074</v>
      </c>
      <c r="AQ7" s="25">
        <f>'Electricity Balance EU28'!AQ7-'Electricity Balance UK'!X7</f>
        <v>3310410.4761447934</v>
      </c>
      <c r="AR7" s="25">
        <f>'Electricity Balance EU28'!AR7-'Electricity Balance UK'!Y7</f>
        <v>3356241.040200497</v>
      </c>
      <c r="AS7" s="25">
        <f>'Electricity Balance EU28'!AS7-'Electricity Balance UK'!Z7</f>
        <v>3394125.1954887221</v>
      </c>
      <c r="AT7" s="25">
        <f>'Electricity Balance EU28'!AT7-'Electricity Balance UK'!AA7</f>
        <v>3429672.9707537522</v>
      </c>
      <c r="AU7" s="25">
        <f>'Electricity Balance EU28'!AU7-'Electricity Balance UK'!AB7</f>
        <v>3466057.1680679009</v>
      </c>
      <c r="AV7" s="25">
        <f>'Electricity Balance EU28'!AV7-'Electricity Balance UK'!AC7</f>
        <v>3501264.724770322</v>
      </c>
      <c r="AW7" s="25">
        <f>'Electricity Balance EU28'!AW7-'Electricity Balance UK'!AD7</f>
        <v>3536760.872289828</v>
      </c>
      <c r="AX7" s="25">
        <f>'Electricity Balance EU28'!AX7-'Electricity Balance UK'!AE7</f>
        <v>3573894.1628758498</v>
      </c>
      <c r="AY7" s="25">
        <f>'Electricity Balance EU28'!AY7-'Electricity Balance UK'!AF7</f>
        <v>3615997.4802642148</v>
      </c>
      <c r="AZ7" s="25">
        <f>'Electricity Balance EU28'!AZ7-'Electricity Balance UK'!AG7</f>
        <v>3652846.523289036</v>
      </c>
    </row>
    <row r="8" spans="1:52" ht="12.65" customHeight="1" x14ac:dyDescent="0.25">
      <c r="A8" s="32" t="s">
        <v>49</v>
      </c>
      <c r="B8" s="33">
        <v>944823.50594244979</v>
      </c>
      <c r="C8" s="33">
        <v>978812.1111627908</v>
      </c>
      <c r="D8" s="33">
        <v>990016.66488372092</v>
      </c>
      <c r="E8" s="33">
        <v>995679.28000000014</v>
      </c>
      <c r="F8" s="33">
        <v>1008254.6560465118</v>
      </c>
      <c r="G8" s="33">
        <v>997519.32662820828</v>
      </c>
      <c r="H8" s="33">
        <v>989697.96744186047</v>
      </c>
      <c r="I8" s="33">
        <v>935106.91395348834</v>
      </c>
      <c r="J8" s="33">
        <v>936965.93662790698</v>
      </c>
      <c r="K8" s="33">
        <v>893852.874418605</v>
      </c>
      <c r="L8" s="33">
        <v>916445.22323984886</v>
      </c>
      <c r="M8" s="33">
        <v>906580.6925456099</v>
      </c>
      <c r="N8" s="33">
        <v>882207.28130530624</v>
      </c>
      <c r="O8" s="33">
        <v>876672.19809787022</v>
      </c>
      <c r="P8" s="33">
        <v>876135.36038890737</v>
      </c>
      <c r="Q8" s="33">
        <v>856974.48111351335</v>
      </c>
      <c r="R8" s="33">
        <v>887393.29065754812</v>
      </c>
      <c r="S8" s="33">
        <v>870777.25070214726</v>
      </c>
      <c r="T8" s="33">
        <v>840419.0132111155</v>
      </c>
      <c r="U8" s="33">
        <f>'Electricity Balance EU28'!U8-'Electricity Balance UK'!B8</f>
        <v>745244.17400399921</v>
      </c>
      <c r="V8" s="33">
        <f>'Electricity Balance EU28'!V8-'Electricity Balance UK'!C8</f>
        <v>727221.57211684529</v>
      </c>
      <c r="W8" s="33">
        <f>'Electricity Balance EU28'!W8-'Electricity Balance UK'!D8</f>
        <v>729282.91963439423</v>
      </c>
      <c r="X8" s="33">
        <f>'Electricity Balance EU28'!X8-'Electricity Balance UK'!E8</f>
        <v>691172.03654410841</v>
      </c>
      <c r="Y8" s="33">
        <f>'Electricity Balance EU28'!Y8-'Electricity Balance UK'!F8</f>
        <v>645004.80877264799</v>
      </c>
      <c r="Z8" s="33">
        <f>'Electricity Balance EU28'!Z8-'Electricity Balance UK'!G8</f>
        <v>616118.33862081554</v>
      </c>
      <c r="AA8" s="33">
        <f>'Electricity Balance EU28'!AA8-'Electricity Balance UK'!H8</f>
        <v>621512.97742409713</v>
      </c>
      <c r="AB8" s="33">
        <f>'Electricity Balance EU28'!AB8-'Electricity Balance UK'!I8</f>
        <v>631696.57174275967</v>
      </c>
      <c r="AC8" s="33">
        <f>'Electricity Balance EU28'!AC8-'Electricity Balance UK'!J8</f>
        <v>661220.75417496578</v>
      </c>
      <c r="AD8" s="33">
        <f>'Electricity Balance EU28'!AD8-'Electricity Balance UK'!K8</f>
        <v>642064.13704628893</v>
      </c>
      <c r="AE8" s="33">
        <f>'Electricity Balance EU28'!AE8-'Electricity Balance UK'!L8</f>
        <v>637802.1205641597</v>
      </c>
      <c r="AF8" s="33">
        <f>'Electricity Balance EU28'!AF8-'Electricity Balance UK'!M8</f>
        <v>615144.79303892853</v>
      </c>
      <c r="AG8" s="33">
        <f>'Electricity Balance EU28'!AG8-'Electricity Balance UK'!N8</f>
        <v>614804.08053627866</v>
      </c>
      <c r="AH8" s="33">
        <f>'Electricity Balance EU28'!AH8-'Electricity Balance UK'!O8</f>
        <v>609783.87390161422</v>
      </c>
      <c r="AI8" s="33">
        <f>'Electricity Balance EU28'!AI8-'Electricity Balance UK'!P8</f>
        <v>572812.6270234671</v>
      </c>
      <c r="AJ8" s="33">
        <f>'Electricity Balance EU28'!AJ8-'Electricity Balance UK'!Q8</f>
        <v>541125.58344692085</v>
      </c>
      <c r="AK8" s="33">
        <f>'Electricity Balance EU28'!AK8-'Electricity Balance UK'!R8</f>
        <v>463991.75990896765</v>
      </c>
      <c r="AL8" s="33">
        <f>'Electricity Balance EU28'!AL8-'Electricity Balance UK'!S8</f>
        <v>458152.06189151056</v>
      </c>
      <c r="AM8" s="33">
        <f>'Electricity Balance EU28'!AM8-'Electricity Balance UK'!T8</f>
        <v>439700.85687909985</v>
      </c>
      <c r="AN8" s="33">
        <f>'Electricity Balance EU28'!AN8-'Electricity Balance UK'!U8</f>
        <v>423696.73066850891</v>
      </c>
      <c r="AO8" s="33">
        <f>'Electricity Balance EU28'!AO8-'Electricity Balance UK'!V8</f>
        <v>428164.00250411005</v>
      </c>
      <c r="AP8" s="33">
        <f>'Electricity Balance EU28'!AP8-'Electricity Balance UK'!W8</f>
        <v>435845.78191488894</v>
      </c>
      <c r="AQ8" s="33">
        <f>'Electricity Balance EU28'!AQ8-'Electricity Balance UK'!X8</f>
        <v>412314.81106607144</v>
      </c>
      <c r="AR8" s="33">
        <f>'Electricity Balance EU28'!AR8-'Electricity Balance UK'!Y8</f>
        <v>435598.61587963492</v>
      </c>
      <c r="AS8" s="33">
        <f>'Electricity Balance EU28'!AS8-'Electricity Balance UK'!Z8</f>
        <v>441689.35287923372</v>
      </c>
      <c r="AT8" s="33">
        <f>'Electricity Balance EU28'!AT8-'Electricity Balance UK'!AA8</f>
        <v>451960.22479496337</v>
      </c>
      <c r="AU8" s="33">
        <f>'Electricity Balance EU28'!AU8-'Electricity Balance UK'!AB8</f>
        <v>468339.18016414164</v>
      </c>
      <c r="AV8" s="33">
        <f>'Electricity Balance EU28'!AV8-'Electricity Balance UK'!AC8</f>
        <v>454418.31150156813</v>
      </c>
      <c r="AW8" s="33">
        <f>'Electricity Balance EU28'!AW8-'Electricity Balance UK'!AD8</f>
        <v>451977.10648460162</v>
      </c>
      <c r="AX8" s="33">
        <f>'Electricity Balance EU28'!AX8-'Electricity Balance UK'!AE8</f>
        <v>420785.41450992564</v>
      </c>
      <c r="AY8" s="33">
        <f>'Electricity Balance EU28'!AY8-'Electricity Balance UK'!AF8</f>
        <v>410424.62547540222</v>
      </c>
      <c r="AZ8" s="33">
        <f>'Electricity Balance EU28'!AZ8-'Electricity Balance UK'!AG8</f>
        <v>406785.81092945812</v>
      </c>
    </row>
    <row r="9" spans="1:52" ht="12.65" customHeight="1" x14ac:dyDescent="0.25">
      <c r="A9" s="32" t="s">
        <v>50</v>
      </c>
      <c r="B9" s="33">
        <v>1680689.3418702078</v>
      </c>
      <c r="C9" s="33">
        <v>1703964.9587619489</v>
      </c>
      <c r="D9" s="33">
        <v>1763506.9812891704</v>
      </c>
      <c r="E9" s="33">
        <v>1851989.7483854436</v>
      </c>
      <c r="F9" s="33">
        <v>1871092.6447708225</v>
      </c>
      <c r="G9" s="33">
        <v>1906935.7384653962</v>
      </c>
      <c r="H9" s="33">
        <v>1944755.6931395349</v>
      </c>
      <c r="I9" s="33">
        <v>1991645.7934883719</v>
      </c>
      <c r="J9" s="33">
        <v>1957847.53</v>
      </c>
      <c r="K9" s="33">
        <v>1813552.6840697676</v>
      </c>
      <c r="L9" s="33">
        <v>1868750.9815268461</v>
      </c>
      <c r="M9" s="33">
        <v>1824338.7407126322</v>
      </c>
      <c r="N9" s="33">
        <v>1773063.6579013281</v>
      </c>
      <c r="O9" s="33">
        <v>1671021.4516212197</v>
      </c>
      <c r="P9" s="33">
        <v>1561751.9923137755</v>
      </c>
      <c r="Q9" s="33">
        <v>1601008.1326313789</v>
      </c>
      <c r="R9" s="33">
        <v>1550739.0886493491</v>
      </c>
      <c r="S9" s="33">
        <v>1524511.7387917098</v>
      </c>
      <c r="T9" s="33">
        <v>1475745.4352652733</v>
      </c>
      <c r="U9" s="33">
        <f>'Electricity Balance EU28'!U9-'Electricity Balance UK'!B9</f>
        <v>1138777.1048633927</v>
      </c>
      <c r="V9" s="33">
        <f>'Electricity Balance EU28'!V9-'Electricity Balance UK'!C9</f>
        <v>1081591.4534392874</v>
      </c>
      <c r="W9" s="33">
        <f>'Electricity Balance EU28'!W9-'Electricity Balance UK'!D9</f>
        <v>1038319.0053833532</v>
      </c>
      <c r="X9" s="33">
        <f>'Electricity Balance EU28'!X9-'Electricity Balance UK'!E9</f>
        <v>1071993.5679607932</v>
      </c>
      <c r="Y9" s="33">
        <f>'Electricity Balance EU28'!Y9-'Electricity Balance UK'!F9</f>
        <v>1094773.2820279505</v>
      </c>
      <c r="Z9" s="33">
        <f>'Electricity Balance EU28'!Z9-'Electricity Balance UK'!G9</f>
        <v>1080307.4518530399</v>
      </c>
      <c r="AA9" s="33">
        <f>'Electricity Balance EU28'!AA9-'Electricity Balance UK'!H9</f>
        <v>1044828.028019303</v>
      </c>
      <c r="AB9" s="33">
        <f>'Electricity Balance EU28'!AB9-'Electricity Balance UK'!I9</f>
        <v>1015266.8653580833</v>
      </c>
      <c r="AC9" s="33">
        <f>'Electricity Balance EU28'!AC9-'Electricity Balance UK'!J9</f>
        <v>971065.63943522191</v>
      </c>
      <c r="AD9" s="33">
        <f>'Electricity Balance EU28'!AD9-'Electricity Balance UK'!K9</f>
        <v>992081.13638393406</v>
      </c>
      <c r="AE9" s="33">
        <f>'Electricity Balance EU28'!AE9-'Electricity Balance UK'!L9</f>
        <v>951965.9451321119</v>
      </c>
      <c r="AF9" s="33">
        <f>'Electricity Balance EU28'!AF9-'Electricity Balance UK'!M9</f>
        <v>955772.74470050563</v>
      </c>
      <c r="AG9" s="33">
        <f>'Electricity Balance EU28'!AG9-'Electricity Balance UK'!N9</f>
        <v>916500.71701819333</v>
      </c>
      <c r="AH9" s="33">
        <f>'Electricity Balance EU28'!AH9-'Electricity Balance UK'!O9</f>
        <v>912349.37976381078</v>
      </c>
      <c r="AI9" s="33">
        <f>'Electricity Balance EU28'!AI9-'Electricity Balance UK'!P9</f>
        <v>943359.16867694375</v>
      </c>
      <c r="AJ9" s="33">
        <f>'Electricity Balance EU28'!AJ9-'Electricity Balance UK'!Q9</f>
        <v>943227.11124679621</v>
      </c>
      <c r="AK9" s="33">
        <f>'Electricity Balance EU28'!AK9-'Electricity Balance UK'!R9</f>
        <v>962748.89951657644</v>
      </c>
      <c r="AL9" s="33">
        <f>'Electricity Balance EU28'!AL9-'Electricity Balance UK'!S9</f>
        <v>918181.83052377321</v>
      </c>
      <c r="AM9" s="33">
        <f>'Electricity Balance EU28'!AM9-'Electricity Balance UK'!T9</f>
        <v>895731.94009745424</v>
      </c>
      <c r="AN9" s="33">
        <f>'Electricity Balance EU28'!AN9-'Electricity Balance UK'!U9</f>
        <v>871816.36865784624</v>
      </c>
      <c r="AO9" s="33">
        <f>'Electricity Balance EU28'!AO9-'Electricity Balance UK'!V9</f>
        <v>849779.57362552255</v>
      </c>
      <c r="AP9" s="33">
        <f>'Electricity Balance EU28'!AP9-'Electricity Balance UK'!W9</f>
        <v>798871.97162366426</v>
      </c>
      <c r="AQ9" s="33">
        <f>'Electricity Balance EU28'!AQ9-'Electricity Balance UK'!X9</f>
        <v>803882.71158033202</v>
      </c>
      <c r="AR9" s="33">
        <f>'Electricity Balance EU28'!AR9-'Electricity Balance UK'!Y9</f>
        <v>771329.42785604286</v>
      </c>
      <c r="AS9" s="33">
        <f>'Electricity Balance EU28'!AS9-'Electricity Balance UK'!Z9</f>
        <v>760974.09956979763</v>
      </c>
      <c r="AT9" s="33">
        <f>'Electricity Balance EU28'!AT9-'Electricity Balance UK'!AA9</f>
        <v>740416.90976668708</v>
      </c>
      <c r="AU9" s="33">
        <f>'Electricity Balance EU28'!AU9-'Electricity Balance UK'!AB9</f>
        <v>715057.47958713211</v>
      </c>
      <c r="AV9" s="33">
        <f>'Electricity Balance EU28'!AV9-'Electricity Balance UK'!AC9</f>
        <v>719554.9728714166</v>
      </c>
      <c r="AW9" s="33">
        <f>'Electricity Balance EU28'!AW9-'Electricity Balance UK'!AD9</f>
        <v>706084.79071438441</v>
      </c>
      <c r="AX9" s="33">
        <f>'Electricity Balance EU28'!AX9-'Electricity Balance UK'!AE9</f>
        <v>729772.45454148599</v>
      </c>
      <c r="AY9" s="33">
        <f>'Electricity Balance EU28'!AY9-'Electricity Balance UK'!AF9</f>
        <v>735428.56919433409</v>
      </c>
      <c r="AZ9" s="33">
        <f>'Electricity Balance EU28'!AZ9-'Electricity Balance UK'!AG9</f>
        <v>738849.7953830047</v>
      </c>
    </row>
    <row r="10" spans="1:52" ht="12.65" customHeight="1" x14ac:dyDescent="0.25">
      <c r="A10" s="34" t="s">
        <v>51</v>
      </c>
      <c r="B10" s="35">
        <v>1222380.4873149586</v>
      </c>
      <c r="C10" s="35">
        <v>1235565.6683715065</v>
      </c>
      <c r="D10" s="35">
        <v>1276775.0703884405</v>
      </c>
      <c r="E10" s="35">
        <v>1332222.4959522579</v>
      </c>
      <c r="F10" s="35">
        <v>1323283.8167146137</v>
      </c>
      <c r="G10" s="35">
        <v>1360059.717763114</v>
      </c>
      <c r="H10" s="35">
        <v>1368915.9569677531</v>
      </c>
      <c r="I10" s="35">
        <v>1412658.4485022579</v>
      </c>
      <c r="J10" s="35">
        <v>1371904.8600616085</v>
      </c>
      <c r="K10" s="35">
        <v>1240306.4402076188</v>
      </c>
      <c r="L10" s="35">
        <v>1227082.598003285</v>
      </c>
      <c r="M10" s="35">
        <v>1229842.2099596201</v>
      </c>
      <c r="N10" s="35">
        <v>1207530.1162176791</v>
      </c>
      <c r="O10" s="35">
        <v>1101493.074634637</v>
      </c>
      <c r="P10" s="35">
        <v>1038345.4108557686</v>
      </c>
      <c r="Q10" s="35">
        <v>1072829.0051732133</v>
      </c>
      <c r="R10" s="35">
        <v>1034542.2836179814</v>
      </c>
      <c r="S10" s="35">
        <v>990681.82508625253</v>
      </c>
      <c r="T10" s="35">
        <v>946022.83522453415</v>
      </c>
      <c r="U10" s="35">
        <f>'Electricity Balance EU28'!U10-'Electricity Balance UK'!B10</f>
        <v>633593.83084587392</v>
      </c>
      <c r="V10" s="35">
        <f>'Electricity Balance EU28'!V10-'Electricity Balance UK'!C10</f>
        <v>584770.65460006311</v>
      </c>
      <c r="W10" s="35">
        <f>'Electricity Balance EU28'!W10-'Electricity Balance UK'!D10</f>
        <v>550590.17080006027</v>
      </c>
      <c r="X10" s="35">
        <f>'Electricity Balance EU28'!X10-'Electricity Balance UK'!E10</f>
        <v>571903.5388383168</v>
      </c>
      <c r="Y10" s="35">
        <f>'Electricity Balance EU28'!Y10-'Electricity Balance UK'!F10</f>
        <v>597978.00693886762</v>
      </c>
      <c r="Z10" s="35">
        <f>'Electricity Balance EU28'!Z10-'Electricity Balance UK'!G10</f>
        <v>574967.64494415675</v>
      </c>
      <c r="AA10" s="35">
        <f>'Electricity Balance EU28'!AA10-'Electricity Balance UK'!H10</f>
        <v>538912.62803152378</v>
      </c>
      <c r="AB10" s="35">
        <f>'Electricity Balance EU28'!AB10-'Electricity Balance UK'!I10</f>
        <v>527369.49715627322</v>
      </c>
      <c r="AC10" s="35">
        <f>'Electricity Balance EU28'!AC10-'Electricity Balance UK'!J10</f>
        <v>491108.68501797307</v>
      </c>
      <c r="AD10" s="35">
        <f>'Electricity Balance EU28'!AD10-'Electricity Balance UK'!K10</f>
        <v>508328.57211335434</v>
      </c>
      <c r="AE10" s="35">
        <f>'Electricity Balance EU28'!AE10-'Electricity Balance UK'!L10</f>
        <v>505013.16469121468</v>
      </c>
      <c r="AF10" s="35">
        <f>'Electricity Balance EU28'!AF10-'Electricity Balance UK'!M10</f>
        <v>490897.15725560015</v>
      </c>
      <c r="AG10" s="35">
        <f>'Electricity Balance EU28'!AG10-'Electricity Balance UK'!N10</f>
        <v>440513.01038490207</v>
      </c>
      <c r="AH10" s="35">
        <f>'Electricity Balance EU28'!AH10-'Electricity Balance UK'!O10</f>
        <v>439227.29948097828</v>
      </c>
      <c r="AI10" s="35">
        <f>'Electricity Balance EU28'!AI10-'Electricity Balance UK'!P10</f>
        <v>471717.21807759011</v>
      </c>
      <c r="AJ10" s="35">
        <f>'Electricity Balance EU28'!AJ10-'Electricity Balance UK'!Q10</f>
        <v>479852.69177105674</v>
      </c>
      <c r="AK10" s="35">
        <f>'Electricity Balance EU28'!AK10-'Electricity Balance UK'!R10</f>
        <v>521219.15454989305</v>
      </c>
      <c r="AL10" s="35">
        <f>'Electricity Balance EU28'!AL10-'Electricity Balance UK'!S10</f>
        <v>478445.51994622359</v>
      </c>
      <c r="AM10" s="35">
        <f>'Electricity Balance EU28'!AM10-'Electricity Balance UK'!T10</f>
        <v>456104.87948156078</v>
      </c>
      <c r="AN10" s="35">
        <f>'Electricity Balance EU28'!AN10-'Electricity Balance UK'!U10</f>
        <v>442830.39686574449</v>
      </c>
      <c r="AO10" s="35">
        <f>'Electricity Balance EU28'!AO10-'Electricity Balance UK'!V10</f>
        <v>417769.71569934912</v>
      </c>
      <c r="AP10" s="35">
        <f>'Electricity Balance EU28'!AP10-'Electricity Balance UK'!W10</f>
        <v>378630.15014555358</v>
      </c>
      <c r="AQ10" s="35">
        <f>'Electricity Balance EU28'!AQ10-'Electricity Balance UK'!X10</f>
        <v>384011.50701769284</v>
      </c>
      <c r="AR10" s="35">
        <f>'Electricity Balance EU28'!AR10-'Electricity Balance UK'!Y10</f>
        <v>349438.07432895224</v>
      </c>
      <c r="AS10" s="35">
        <f>'Electricity Balance EU28'!AS10-'Electricity Balance UK'!Z10</f>
        <v>332563.67669451371</v>
      </c>
      <c r="AT10" s="35">
        <f>'Electricity Balance EU28'!AT10-'Electricity Balance UK'!AA10</f>
        <v>313052.86050324142</v>
      </c>
      <c r="AU10" s="35">
        <f>'Electricity Balance EU28'!AU10-'Electricity Balance UK'!AB10</f>
        <v>273548.53614380083</v>
      </c>
      <c r="AV10" s="35">
        <f>'Electricity Balance EU28'!AV10-'Electricity Balance UK'!AC10</f>
        <v>283362.53310715221</v>
      </c>
      <c r="AW10" s="35">
        <f>'Electricity Balance EU28'!AW10-'Electricity Balance UK'!AD10</f>
        <v>265608.71873758605</v>
      </c>
      <c r="AX10" s="35">
        <f>'Electricity Balance EU28'!AX10-'Electricity Balance UK'!AE10</f>
        <v>289149.76046528772</v>
      </c>
      <c r="AY10" s="35">
        <f>'Electricity Balance EU28'!AY10-'Electricity Balance UK'!AF10</f>
        <v>286246.38266717148</v>
      </c>
      <c r="AZ10" s="35">
        <f>'Electricity Balance EU28'!AZ10-'Electricity Balance UK'!AG10</f>
        <v>285939.74187362939</v>
      </c>
    </row>
    <row r="11" spans="1:52" ht="12.65" customHeight="1" x14ac:dyDescent="0.25">
      <c r="A11" s="34" t="s">
        <v>52</v>
      </c>
      <c r="B11" s="35">
        <v>458308.85455524898</v>
      </c>
      <c r="C11" s="35">
        <v>468399.29039044224</v>
      </c>
      <c r="D11" s="35">
        <v>486731.91090072965</v>
      </c>
      <c r="E11" s="35">
        <v>519767.25243318547</v>
      </c>
      <c r="F11" s="35">
        <v>547808.82805620856</v>
      </c>
      <c r="G11" s="35">
        <v>546876.02070228267</v>
      </c>
      <c r="H11" s="35">
        <v>575839.73617178202</v>
      </c>
      <c r="I11" s="35">
        <v>578987.34498611453</v>
      </c>
      <c r="J11" s="35">
        <v>585942.66993839189</v>
      </c>
      <c r="K11" s="35">
        <v>573246.24386214919</v>
      </c>
      <c r="L11" s="35">
        <v>641668.38352356153</v>
      </c>
      <c r="M11" s="35">
        <v>594496.5307530124</v>
      </c>
      <c r="N11" s="35">
        <v>565533.54168364871</v>
      </c>
      <c r="O11" s="35">
        <v>569528.37698658253</v>
      </c>
      <c r="P11" s="35">
        <v>523406.58145800681</v>
      </c>
      <c r="Q11" s="35">
        <v>528179.1274581654</v>
      </c>
      <c r="R11" s="35">
        <v>516196.80503136758</v>
      </c>
      <c r="S11" s="35">
        <v>533829.91370545712</v>
      </c>
      <c r="T11" s="35">
        <v>529722.6000407394</v>
      </c>
      <c r="U11" s="35">
        <f>'Electricity Balance EU28'!U11-'Electricity Balance UK'!B11</f>
        <v>505183.27401751897</v>
      </c>
      <c r="V11" s="35">
        <f>'Electricity Balance EU28'!V11-'Electricity Balance UK'!C11</f>
        <v>496820.79883922456</v>
      </c>
      <c r="W11" s="35">
        <f>'Electricity Balance EU28'!W11-'Electricity Balance UK'!D11</f>
        <v>487728.83458329324</v>
      </c>
      <c r="X11" s="35">
        <f>'Electricity Balance EU28'!X11-'Electricity Balance UK'!E11</f>
        <v>500090.02912247647</v>
      </c>
      <c r="Y11" s="35">
        <f>'Electricity Balance EU28'!Y11-'Electricity Balance UK'!F11</f>
        <v>496795.27508908318</v>
      </c>
      <c r="Z11" s="35">
        <f>'Electricity Balance EU28'!Z11-'Electricity Balance UK'!G11</f>
        <v>505339.80690888362</v>
      </c>
      <c r="AA11" s="35">
        <f>'Electricity Balance EU28'!AA11-'Electricity Balance UK'!H11</f>
        <v>505915.39998777927</v>
      </c>
      <c r="AB11" s="35">
        <f>'Electricity Balance EU28'!AB11-'Electricity Balance UK'!I11</f>
        <v>487897.36820180976</v>
      </c>
      <c r="AC11" s="35">
        <f>'Electricity Balance EU28'!AC11-'Electricity Balance UK'!J11</f>
        <v>479956.95441724907</v>
      </c>
      <c r="AD11" s="35">
        <f>'Electricity Balance EU28'!AD11-'Electricity Balance UK'!K11</f>
        <v>483752.56427057966</v>
      </c>
      <c r="AE11" s="35">
        <f>'Electricity Balance EU28'!AE11-'Electricity Balance UK'!L11</f>
        <v>446952.78044089722</v>
      </c>
      <c r="AF11" s="35">
        <f>'Electricity Balance EU28'!AF11-'Electricity Balance UK'!M11</f>
        <v>464875.58744490548</v>
      </c>
      <c r="AG11" s="35">
        <f>'Electricity Balance EU28'!AG11-'Electricity Balance UK'!N11</f>
        <v>475987.70663329115</v>
      </c>
      <c r="AH11" s="35">
        <f>'Electricity Balance EU28'!AH11-'Electricity Balance UK'!O11</f>
        <v>473122.08028283273</v>
      </c>
      <c r="AI11" s="35">
        <f>'Electricity Balance EU28'!AI11-'Electricity Balance UK'!P11</f>
        <v>471641.95059935347</v>
      </c>
      <c r="AJ11" s="35">
        <f>'Electricity Balance EU28'!AJ11-'Electricity Balance UK'!Q11</f>
        <v>463374.41947573936</v>
      </c>
      <c r="AK11" s="35">
        <f>'Electricity Balance EU28'!AK11-'Electricity Balance UK'!R11</f>
        <v>441529.74496668362</v>
      </c>
      <c r="AL11" s="35">
        <f>'Electricity Balance EU28'!AL11-'Electricity Balance UK'!S11</f>
        <v>439736.31057754962</v>
      </c>
      <c r="AM11" s="35">
        <f>'Electricity Balance EU28'!AM11-'Electricity Balance UK'!T11</f>
        <v>439627.06061589363</v>
      </c>
      <c r="AN11" s="35">
        <f>'Electricity Balance EU28'!AN11-'Electricity Balance UK'!U11</f>
        <v>428985.97179210192</v>
      </c>
      <c r="AO11" s="35">
        <f>'Electricity Balance EU28'!AO11-'Electricity Balance UK'!V11</f>
        <v>432009.85792617348</v>
      </c>
      <c r="AP11" s="35">
        <f>'Electricity Balance EU28'!AP11-'Electricity Balance UK'!W11</f>
        <v>420241.82147811085</v>
      </c>
      <c r="AQ11" s="35">
        <f>'Electricity Balance EU28'!AQ11-'Electricity Balance UK'!X11</f>
        <v>419871.20456263918</v>
      </c>
      <c r="AR11" s="35">
        <f>'Electricity Balance EU28'!AR11-'Electricity Balance UK'!Y11</f>
        <v>421891.35352709057</v>
      </c>
      <c r="AS11" s="35">
        <f>'Electricity Balance EU28'!AS11-'Electricity Balance UK'!Z11</f>
        <v>428410.42287528358</v>
      </c>
      <c r="AT11" s="35">
        <f>'Electricity Balance EU28'!AT11-'Electricity Balance UK'!AA11</f>
        <v>427364.04926344618</v>
      </c>
      <c r="AU11" s="35">
        <f>'Electricity Balance EU28'!AU11-'Electricity Balance UK'!AB11</f>
        <v>441508.94344333134</v>
      </c>
      <c r="AV11" s="35">
        <f>'Electricity Balance EU28'!AV11-'Electricity Balance UK'!AC11</f>
        <v>436192.43976426427</v>
      </c>
      <c r="AW11" s="35">
        <f>'Electricity Balance EU28'!AW11-'Electricity Balance UK'!AD11</f>
        <v>440476.07197679847</v>
      </c>
      <c r="AX11" s="35">
        <f>'Electricity Balance EU28'!AX11-'Electricity Balance UK'!AE11</f>
        <v>440622.69407619792</v>
      </c>
      <c r="AY11" s="35">
        <f>'Electricity Balance EU28'!AY11-'Electricity Balance UK'!AF11</f>
        <v>449182.18652716279</v>
      </c>
      <c r="AZ11" s="35">
        <f>'Electricity Balance EU28'!AZ11-'Electricity Balance UK'!AG11</f>
        <v>452910.05350937496</v>
      </c>
    </row>
    <row r="12" spans="1:52" ht="12.65" customHeight="1" x14ac:dyDescent="0.25">
      <c r="A12" s="32" t="s">
        <v>53</v>
      </c>
      <c r="B12" s="33">
        <v>379675.82501816325</v>
      </c>
      <c r="C12" s="33">
        <v>406503.48837209301</v>
      </c>
      <c r="D12" s="33">
        <v>356017.4418604651</v>
      </c>
      <c r="E12" s="33">
        <v>353993.02325581387</v>
      </c>
      <c r="F12" s="33">
        <v>389015.11627906957</v>
      </c>
      <c r="G12" s="33">
        <v>385640.58469475509</v>
      </c>
      <c r="H12" s="33">
        <v>401218.60465116287</v>
      </c>
      <c r="I12" s="33">
        <v>422994.18604651175</v>
      </c>
      <c r="J12" s="33">
        <v>459639.53488372092</v>
      </c>
      <c r="K12" s="33">
        <v>483239.53488372097</v>
      </c>
      <c r="L12" s="33">
        <v>549148.96418535244</v>
      </c>
      <c r="M12" s="33">
        <v>537577.40273417486</v>
      </c>
      <c r="N12" s="33">
        <v>609606.93741793139</v>
      </c>
      <c r="O12" s="33">
        <v>688616.32683894702</v>
      </c>
      <c r="P12" s="33">
        <v>720789.70229803096</v>
      </c>
      <c r="Q12" s="33">
        <v>745626.06508606183</v>
      </c>
      <c r="R12" s="33">
        <v>754268.86139331013</v>
      </c>
      <c r="S12" s="33">
        <v>816016.69404758001</v>
      </c>
      <c r="T12" s="33">
        <v>885155.20206227875</v>
      </c>
      <c r="U12" s="33">
        <f>'Electricity Balance EU28'!U12-'Electricity Balance UK'!B12</f>
        <v>940475.77215694543</v>
      </c>
      <c r="V12" s="33">
        <f>'Electricity Balance EU28'!V12-'Electricity Balance UK'!C12</f>
        <v>1012192.3094580066</v>
      </c>
      <c r="W12" s="33">
        <f>'Electricity Balance EU28'!W12-'Electricity Balance UK'!D12</f>
        <v>1068726.9031797072</v>
      </c>
      <c r="X12" s="33">
        <f>'Electricity Balance EU28'!X12-'Electricity Balance UK'!E12</f>
        <v>1089240.0667633829</v>
      </c>
      <c r="Y12" s="33">
        <f>'Electricity Balance EU28'!Y12-'Electricity Balance UK'!F12</f>
        <v>1121833.9779616627</v>
      </c>
      <c r="Z12" s="33">
        <f>'Electricity Balance EU28'!Z12-'Electricity Balance UK'!G12</f>
        <v>1176432.9895490918</v>
      </c>
      <c r="AA12" s="33">
        <f>'Electricity Balance EU28'!AA12-'Electricity Balance UK'!H12</f>
        <v>1224493.385661392</v>
      </c>
      <c r="AB12" s="33">
        <f>'Electricity Balance EU28'!AB12-'Electricity Balance UK'!I12</f>
        <v>1266269.9216150125</v>
      </c>
      <c r="AC12" s="33">
        <f>'Electricity Balance EU28'!AC12-'Electricity Balance UK'!J12</f>
        <v>1309462.1862417453</v>
      </c>
      <c r="AD12" s="33">
        <f>'Electricity Balance EU28'!AD12-'Electricity Balance UK'!K12</f>
        <v>1345540.4565775599</v>
      </c>
      <c r="AE12" s="33">
        <f>'Electricity Balance EU28'!AE12-'Electricity Balance UK'!L12</f>
        <v>1403028.2839446864</v>
      </c>
      <c r="AF12" s="33">
        <f>'Electricity Balance EU28'!AF12-'Electricity Balance UK'!M12</f>
        <v>1447021.3486772655</v>
      </c>
      <c r="AG12" s="33">
        <f>'Electricity Balance EU28'!AG12-'Electricity Balance UK'!N12</f>
        <v>1496557.285445991</v>
      </c>
      <c r="AH12" s="33">
        <f>'Electricity Balance EU28'!AH12-'Electricity Balance UK'!O12</f>
        <v>1535449.9736368854</v>
      </c>
      <c r="AI12" s="33">
        <f>'Electricity Balance EU28'!AI12-'Electricity Balance UK'!P12</f>
        <v>1578537.6206736946</v>
      </c>
      <c r="AJ12" s="33">
        <f>'Electricity Balance EU28'!AJ12-'Electricity Balance UK'!Q12</f>
        <v>1622328.2430738804</v>
      </c>
      <c r="AK12" s="33">
        <f>'Electricity Balance EU28'!AK12-'Electricity Balance UK'!R12</f>
        <v>1693075.6134202478</v>
      </c>
      <c r="AL12" s="33">
        <f>'Electricity Balance EU28'!AL12-'Electricity Balance UK'!S12</f>
        <v>1767873.0481785948</v>
      </c>
      <c r="AM12" s="33">
        <f>'Electricity Balance EU28'!AM12-'Electricity Balance UK'!T12</f>
        <v>1840548.8959324611</v>
      </c>
      <c r="AN12" s="33">
        <f>'Electricity Balance EU28'!AN12-'Electricity Balance UK'!U12</f>
        <v>1904384.8204789574</v>
      </c>
      <c r="AO12" s="33">
        <f>'Electricity Balance EU28'!AO12-'Electricity Balance UK'!V12</f>
        <v>1958477.3604211896</v>
      </c>
      <c r="AP12" s="33">
        <f>'Electricity Balance EU28'!AP12-'Electricity Balance UK'!W12</f>
        <v>2033882.6201837542</v>
      </c>
      <c r="AQ12" s="33">
        <f>'Electricity Balance EU28'!AQ12-'Electricity Balance UK'!X12</f>
        <v>2094212.9534983903</v>
      </c>
      <c r="AR12" s="33">
        <f>'Electricity Balance EU28'!AR12-'Electricity Balance UK'!Y12</f>
        <v>2149312.9964648192</v>
      </c>
      <c r="AS12" s="33">
        <f>'Electricity Balance EU28'!AS12-'Electricity Balance UK'!Z12</f>
        <v>2191461.7430396904</v>
      </c>
      <c r="AT12" s="33">
        <f>'Electricity Balance EU28'!AT12-'Electricity Balance UK'!AA12</f>
        <v>2237295.8361921022</v>
      </c>
      <c r="AU12" s="33">
        <f>'Electricity Balance EU28'!AU12-'Electricity Balance UK'!AB12</f>
        <v>2282660.5083166272</v>
      </c>
      <c r="AV12" s="33">
        <f>'Electricity Balance EU28'!AV12-'Electricity Balance UK'!AC12</f>
        <v>2327291.4403973375</v>
      </c>
      <c r="AW12" s="33">
        <f>'Electricity Balance EU28'!AW12-'Electricity Balance UK'!AD12</f>
        <v>2378698.9750908418</v>
      </c>
      <c r="AX12" s="33">
        <f>'Electricity Balance EU28'!AX12-'Electricity Balance UK'!AE12</f>
        <v>2423336.2938244385</v>
      </c>
      <c r="AY12" s="33">
        <f>'Electricity Balance EU28'!AY12-'Electricity Balance UK'!AF12</f>
        <v>2470144.2855944787</v>
      </c>
      <c r="AZ12" s="33">
        <f>'Electricity Balance EU28'!AZ12-'Electricity Balance UK'!AG12</f>
        <v>2507210.9169765729</v>
      </c>
    </row>
    <row r="13" spans="1:52" ht="12.65" customHeight="1" x14ac:dyDescent="0.25">
      <c r="A13" s="24" t="s">
        <v>54</v>
      </c>
      <c r="B13" s="25">
        <v>4413.0981283417714</v>
      </c>
      <c r="C13" s="25">
        <v>4031.3817441860469</v>
      </c>
      <c r="D13" s="25">
        <v>3543.0231395348851</v>
      </c>
      <c r="E13" s="25">
        <v>2611.6369767441861</v>
      </c>
      <c r="F13" s="25">
        <v>2404.6593023255814</v>
      </c>
      <c r="G13" s="25">
        <v>2247.6510154524931</v>
      </c>
      <c r="H13" s="25">
        <v>1980.2393023255818</v>
      </c>
      <c r="I13" s="25">
        <v>1997.674534883721</v>
      </c>
      <c r="J13" s="25">
        <v>1860.4537209302325</v>
      </c>
      <c r="K13" s="25">
        <v>1773.2501162790697</v>
      </c>
      <c r="L13" s="25">
        <v>1867.4405331346891</v>
      </c>
      <c r="M13" s="25">
        <v>1605.5443933105894</v>
      </c>
      <c r="N13" s="25">
        <v>2250.7042188731334</v>
      </c>
      <c r="O13" s="25">
        <v>1852.4433091132757</v>
      </c>
      <c r="P13" s="25">
        <v>2208.7686299474094</v>
      </c>
      <c r="Q13" s="25">
        <v>2860.3202960601657</v>
      </c>
      <c r="R13" s="25">
        <v>3122.743213797532</v>
      </c>
      <c r="S13" s="25">
        <v>3094.9683735644148</v>
      </c>
      <c r="T13" s="25">
        <v>3198.3890239330594</v>
      </c>
      <c r="U13" s="25">
        <f>'Electricity Balance EU28'!U13-'Electricity Balance UK'!B13</f>
        <v>3364.6894954380277</v>
      </c>
      <c r="V13" s="25">
        <f>'Electricity Balance EU28'!V13-'Electricity Balance UK'!C13</f>
        <v>3363.728164876708</v>
      </c>
      <c r="W13" s="25">
        <f>'Electricity Balance EU28'!W13-'Electricity Balance UK'!D13</f>
        <v>3402.2560252817416</v>
      </c>
      <c r="X13" s="25">
        <f>'Electricity Balance EU28'!X13-'Electricity Balance UK'!E13</f>
        <v>3560.0888033107967</v>
      </c>
      <c r="Y13" s="25">
        <f>'Electricity Balance EU28'!Y13-'Electricity Balance UK'!F13</f>
        <v>3622.000335089388</v>
      </c>
      <c r="Z13" s="25">
        <f>'Electricity Balance EU28'!Z13-'Electricity Balance UK'!G13</f>
        <v>4200.8841612990618</v>
      </c>
      <c r="AA13" s="25">
        <f>'Electricity Balance EU28'!AA13-'Electricity Balance UK'!H13</f>
        <v>4252.8360842447782</v>
      </c>
      <c r="AB13" s="25">
        <f>'Electricity Balance EU28'!AB13-'Electricity Balance UK'!I13</f>
        <v>4366.6952394799837</v>
      </c>
      <c r="AC13" s="25">
        <f>'Electricity Balance EU28'!AC13-'Electricity Balance UK'!J13</f>
        <v>4836.9476953082203</v>
      </c>
      <c r="AD13" s="25">
        <f>'Electricity Balance EU28'!AD13-'Electricity Balance UK'!K13</f>
        <v>5344.1046542450085</v>
      </c>
      <c r="AE13" s="25">
        <f>'Electricity Balance EU28'!AE13-'Electricity Balance UK'!L13</f>
        <v>6217.3901898523181</v>
      </c>
      <c r="AF13" s="25">
        <f>'Electricity Balance EU28'!AF13-'Electricity Balance UK'!M13</f>
        <v>6996.54351817101</v>
      </c>
      <c r="AG13" s="25">
        <f>'Electricity Balance EU28'!AG13-'Electricity Balance UK'!N13</f>
        <v>8186.5365199716807</v>
      </c>
      <c r="AH13" s="25">
        <f>'Electricity Balance EU28'!AH13-'Electricity Balance UK'!O13</f>
        <v>8537.0486750356831</v>
      </c>
      <c r="AI13" s="25">
        <f>'Electricity Balance EU28'!AI13-'Electricity Balance UK'!P13</f>
        <v>10110.509705918648</v>
      </c>
      <c r="AJ13" s="25">
        <f>'Electricity Balance EU28'!AJ13-'Electricity Balance UK'!Q13</f>
        <v>11858.607452734102</v>
      </c>
      <c r="AK13" s="25">
        <f>'Electricity Balance EU28'!AK13-'Electricity Balance UK'!R13</f>
        <v>12228.270408289694</v>
      </c>
      <c r="AL13" s="25">
        <f>'Electricity Balance EU28'!AL13-'Electricity Balance UK'!S13</f>
        <v>12736.000111805981</v>
      </c>
      <c r="AM13" s="25">
        <f>'Electricity Balance EU28'!AM13-'Electricity Balance UK'!T13</f>
        <v>12936.720885521678</v>
      </c>
      <c r="AN13" s="25">
        <f>'Electricity Balance EU28'!AN13-'Electricity Balance UK'!U13</f>
        <v>13267.911065787275</v>
      </c>
      <c r="AO13" s="25">
        <f>'Electricity Balance EU28'!AO13-'Electricity Balance UK'!V13</f>
        <v>13848.266869350187</v>
      </c>
      <c r="AP13" s="25">
        <f>'Electricity Balance EU28'!AP13-'Electricity Balance UK'!W13</f>
        <v>14066.519913337926</v>
      </c>
      <c r="AQ13" s="25">
        <f>'Electricity Balance EU28'!AQ13-'Electricity Balance UK'!X13</f>
        <v>14352.347603936847</v>
      </c>
      <c r="AR13" s="25">
        <f>'Electricity Balance EU28'!AR13-'Electricity Balance UK'!Y13</f>
        <v>15306.466891191298</v>
      </c>
      <c r="AS13" s="25">
        <f>'Electricity Balance EU28'!AS13-'Electricity Balance UK'!Z13</f>
        <v>15808.866097710874</v>
      </c>
      <c r="AT13" s="25">
        <f>'Electricity Balance EU28'!AT13-'Electricity Balance UK'!AA13</f>
        <v>16638.681256583397</v>
      </c>
      <c r="AU13" s="25">
        <f>'Electricity Balance EU28'!AU13-'Electricity Balance UK'!AB13</f>
        <v>17793.626636212713</v>
      </c>
      <c r="AV13" s="25">
        <f>'Electricity Balance EU28'!AV13-'Electricity Balance UK'!AC13</f>
        <v>18352.740341575238</v>
      </c>
      <c r="AW13" s="25">
        <f>'Electricity Balance EU28'!AW13-'Electricity Balance UK'!AD13</f>
        <v>18903.975314272288</v>
      </c>
      <c r="AX13" s="25">
        <f>'Electricity Balance EU28'!AX13-'Electricity Balance UK'!AE13</f>
        <v>19295.315189776931</v>
      </c>
      <c r="AY13" s="25">
        <f>'Electricity Balance EU28'!AY13-'Electricity Balance UK'!AF13</f>
        <v>20334.414016763163</v>
      </c>
      <c r="AZ13" s="25">
        <f>'Electricity Balance EU28'!AZ13-'Electricity Balance UK'!AG13</f>
        <v>20954.495938155691</v>
      </c>
    </row>
    <row r="14" spans="1:52" ht="12.65" customHeight="1" x14ac:dyDescent="0.25">
      <c r="A14" s="32" t="s">
        <v>55</v>
      </c>
      <c r="B14" s="33">
        <v>4413.0981283417714</v>
      </c>
      <c r="C14" s="33">
        <v>4031.3817441860469</v>
      </c>
      <c r="D14" s="33">
        <v>3543.0231395348851</v>
      </c>
      <c r="E14" s="33">
        <v>2611.6369767441861</v>
      </c>
      <c r="F14" s="33">
        <v>2404.6593023255814</v>
      </c>
      <c r="G14" s="33">
        <v>2247.6510154524931</v>
      </c>
      <c r="H14" s="33">
        <v>1980.2393023255818</v>
      </c>
      <c r="I14" s="33">
        <v>1997.674534883721</v>
      </c>
      <c r="J14" s="33">
        <v>1860.4537209302325</v>
      </c>
      <c r="K14" s="33">
        <v>1773.2501162790697</v>
      </c>
      <c r="L14" s="33">
        <v>1867.4405331346891</v>
      </c>
      <c r="M14" s="33">
        <v>1605.5443933105894</v>
      </c>
      <c r="N14" s="33">
        <v>2250.7042188731334</v>
      </c>
      <c r="O14" s="33">
        <v>1852.4433091132757</v>
      </c>
      <c r="P14" s="33">
        <v>2208.7686299474094</v>
      </c>
      <c r="Q14" s="33">
        <v>2860.3202960601657</v>
      </c>
      <c r="R14" s="33">
        <v>3122.743213797532</v>
      </c>
      <c r="S14" s="33">
        <v>3094.9683735644148</v>
      </c>
      <c r="T14" s="33">
        <v>3198.3890239330594</v>
      </c>
      <c r="U14" s="33">
        <f>'Electricity Balance EU28'!U14-'Electricity Balance UK'!B14</f>
        <v>3364.6894954380277</v>
      </c>
      <c r="V14" s="33">
        <f>'Electricity Balance EU28'!V14-'Electricity Balance UK'!C14</f>
        <v>3363.728164876708</v>
      </c>
      <c r="W14" s="33">
        <f>'Electricity Balance EU28'!W14-'Electricity Balance UK'!D14</f>
        <v>3402.2560252817416</v>
      </c>
      <c r="X14" s="33">
        <f>'Electricity Balance EU28'!X14-'Electricity Balance UK'!E14</f>
        <v>3560.0888033107967</v>
      </c>
      <c r="Y14" s="33">
        <f>'Electricity Balance EU28'!Y14-'Electricity Balance UK'!F14</f>
        <v>3622.000335089388</v>
      </c>
      <c r="Z14" s="33">
        <f>'Electricity Balance EU28'!Z14-'Electricity Balance UK'!G14</f>
        <v>4200.8841612990618</v>
      </c>
      <c r="AA14" s="33">
        <f>'Electricity Balance EU28'!AA14-'Electricity Balance UK'!H14</f>
        <v>4252.8360842447782</v>
      </c>
      <c r="AB14" s="33">
        <f>'Electricity Balance EU28'!AB14-'Electricity Balance UK'!I14</f>
        <v>4366.6952394799837</v>
      </c>
      <c r="AC14" s="33">
        <f>'Electricity Balance EU28'!AC14-'Electricity Balance UK'!J14</f>
        <v>4836.9476953082203</v>
      </c>
      <c r="AD14" s="33">
        <f>'Electricity Balance EU28'!AD14-'Electricity Balance UK'!K14</f>
        <v>5344.1046542450085</v>
      </c>
      <c r="AE14" s="33">
        <f>'Electricity Balance EU28'!AE14-'Electricity Balance UK'!L14</f>
        <v>6217.3901898523181</v>
      </c>
      <c r="AF14" s="33">
        <f>'Electricity Balance EU28'!AF14-'Electricity Balance UK'!M14</f>
        <v>6996.54351817101</v>
      </c>
      <c r="AG14" s="33">
        <f>'Electricity Balance EU28'!AG14-'Electricity Balance UK'!N14</f>
        <v>8186.5365199716807</v>
      </c>
      <c r="AH14" s="33">
        <f>'Electricity Balance EU28'!AH14-'Electricity Balance UK'!O14</f>
        <v>8537.0486750356831</v>
      </c>
      <c r="AI14" s="33">
        <f>'Electricity Balance EU28'!AI14-'Electricity Balance UK'!P14</f>
        <v>10110.509705918648</v>
      </c>
      <c r="AJ14" s="33">
        <f>'Electricity Balance EU28'!AJ14-'Electricity Balance UK'!Q14</f>
        <v>11858.607452734102</v>
      </c>
      <c r="AK14" s="33">
        <f>'Electricity Balance EU28'!AK14-'Electricity Balance UK'!R14</f>
        <v>12228.270408289694</v>
      </c>
      <c r="AL14" s="33">
        <f>'Electricity Balance EU28'!AL14-'Electricity Balance UK'!S14</f>
        <v>12736.000111805981</v>
      </c>
      <c r="AM14" s="33">
        <f>'Electricity Balance EU28'!AM14-'Electricity Balance UK'!T14</f>
        <v>12936.720885521678</v>
      </c>
      <c r="AN14" s="33">
        <f>'Electricity Balance EU28'!AN14-'Electricity Balance UK'!U14</f>
        <v>13267.911065787275</v>
      </c>
      <c r="AO14" s="33">
        <f>'Electricity Balance EU28'!AO14-'Electricity Balance UK'!V14</f>
        <v>13848.266869350187</v>
      </c>
      <c r="AP14" s="33">
        <f>'Electricity Balance EU28'!AP14-'Electricity Balance UK'!W14</f>
        <v>14066.519913337926</v>
      </c>
      <c r="AQ14" s="33">
        <f>'Electricity Balance EU28'!AQ14-'Electricity Balance UK'!X14</f>
        <v>14352.347603936847</v>
      </c>
      <c r="AR14" s="33">
        <f>'Electricity Balance EU28'!AR14-'Electricity Balance UK'!Y14</f>
        <v>15306.466891191298</v>
      </c>
      <c r="AS14" s="33">
        <f>'Electricity Balance EU28'!AS14-'Electricity Balance UK'!Z14</f>
        <v>15808.866097710874</v>
      </c>
      <c r="AT14" s="33">
        <f>'Electricity Balance EU28'!AT14-'Electricity Balance UK'!AA14</f>
        <v>16638.681256583397</v>
      </c>
      <c r="AU14" s="33">
        <f>'Electricity Balance EU28'!AU14-'Electricity Balance UK'!AB14</f>
        <v>17793.626636212713</v>
      </c>
      <c r="AV14" s="33">
        <f>'Electricity Balance EU28'!AV14-'Electricity Balance UK'!AC14</f>
        <v>18352.740341575238</v>
      </c>
      <c r="AW14" s="33">
        <f>'Electricity Balance EU28'!AW14-'Electricity Balance UK'!AD14</f>
        <v>18903.975314272288</v>
      </c>
      <c r="AX14" s="33">
        <f>'Electricity Balance EU28'!AX14-'Electricity Balance UK'!AE14</f>
        <v>19295.315189776931</v>
      </c>
      <c r="AY14" s="33">
        <f>'Electricity Balance EU28'!AY14-'Electricity Balance UK'!AF14</f>
        <v>20334.414016763163</v>
      </c>
      <c r="AZ14" s="33">
        <f>'Electricity Balance EU28'!AZ14-'Electricity Balance UK'!AG14</f>
        <v>20954.495938155691</v>
      </c>
    </row>
    <row r="15" spans="1:52" ht="12.65" customHeight="1" x14ac:dyDescent="0.25">
      <c r="A15" s="24" t="s">
        <v>56</v>
      </c>
      <c r="B15" s="25">
        <v>278376.78797827923</v>
      </c>
      <c r="C15" s="25">
        <v>279708.52236659982</v>
      </c>
      <c r="D15" s="25">
        <v>287712.72280079836</v>
      </c>
      <c r="E15" s="25">
        <v>295349.69129241968</v>
      </c>
      <c r="F15" s="25">
        <v>294418.77849175321</v>
      </c>
      <c r="G15" s="25">
        <v>299750.35920715414</v>
      </c>
      <c r="H15" s="25">
        <v>293431.32686046517</v>
      </c>
      <c r="I15" s="25">
        <v>295840.98453488434</v>
      </c>
      <c r="J15" s="25">
        <v>292477.73418604658</v>
      </c>
      <c r="K15" s="25">
        <v>289164.01918604661</v>
      </c>
      <c r="L15" s="25">
        <v>287980.48994561465</v>
      </c>
      <c r="M15" s="25">
        <v>286980.56320999569</v>
      </c>
      <c r="N15" s="25">
        <v>279178.96763491043</v>
      </c>
      <c r="O15" s="25">
        <v>269508.26067963755</v>
      </c>
      <c r="P15" s="25">
        <v>263349.32963622065</v>
      </c>
      <c r="Q15" s="25">
        <v>265532.11589486076</v>
      </c>
      <c r="R15" s="25">
        <v>230375.99928238222</v>
      </c>
      <c r="S15" s="25">
        <v>229876.14214316531</v>
      </c>
      <c r="T15" s="25">
        <v>228112.90807460144</v>
      </c>
      <c r="U15" s="25">
        <f>'Electricity Balance EU28'!U15-'Electricity Balance UK'!B15</f>
        <v>200053.9788753285</v>
      </c>
      <c r="V15" s="25">
        <f>'Electricity Balance EU28'!V15-'Electricity Balance UK'!C15</f>
        <v>198078.07598907757</v>
      </c>
      <c r="W15" s="25">
        <f>'Electricity Balance EU28'!W15-'Electricity Balance UK'!D15</f>
        <v>196103.66728569017</v>
      </c>
      <c r="X15" s="25">
        <f>'Electricity Balance EU28'!X15-'Electricity Balance UK'!E15</f>
        <v>197114.98926262592</v>
      </c>
      <c r="Y15" s="25">
        <f>'Electricity Balance EU28'!Y15-'Electricity Balance UK'!F15</f>
        <v>196066.8810949203</v>
      </c>
      <c r="Z15" s="25">
        <f>'Electricity Balance EU28'!Z15-'Electricity Balance UK'!G15</f>
        <v>192184.26759773382</v>
      </c>
      <c r="AA15" s="25">
        <f>'Electricity Balance EU28'!AA15-'Electricity Balance UK'!H15</f>
        <v>188817.33668954618</v>
      </c>
      <c r="AB15" s="25">
        <f>'Electricity Balance EU28'!AB15-'Electricity Balance UK'!I15</f>
        <v>185783.12614869422</v>
      </c>
      <c r="AC15" s="25">
        <f>'Electricity Balance EU28'!AC15-'Electricity Balance UK'!J15</f>
        <v>185943.90119698594</v>
      </c>
      <c r="AD15" s="25">
        <f>'Electricity Balance EU28'!AD15-'Electricity Balance UK'!K15</f>
        <v>183281.44097684586</v>
      </c>
      <c r="AE15" s="25">
        <f>'Electricity Balance EU28'!AE15-'Electricity Balance UK'!L15</f>
        <v>181245.75775526647</v>
      </c>
      <c r="AF15" s="25">
        <f>'Electricity Balance EU28'!AF15-'Electricity Balance UK'!M15</f>
        <v>177512.01318317375</v>
      </c>
      <c r="AG15" s="25">
        <f>'Electricity Balance EU28'!AG15-'Electricity Balance UK'!N15</f>
        <v>173731.12785894368</v>
      </c>
      <c r="AH15" s="25">
        <f>'Electricity Balance EU28'!AH15-'Electricity Balance UK'!O15</f>
        <v>172001.14992706402</v>
      </c>
      <c r="AI15" s="25">
        <f>'Electricity Balance EU28'!AI15-'Electricity Balance UK'!P15</f>
        <v>171280.44034214792</v>
      </c>
      <c r="AJ15" s="25">
        <f>'Electricity Balance EU28'!AJ15-'Electricity Balance UK'!Q15</f>
        <v>170548.15670590027</v>
      </c>
      <c r="AK15" s="25">
        <f>'Electricity Balance EU28'!AK15-'Electricity Balance UK'!R15</f>
        <v>170893.65775145168</v>
      </c>
      <c r="AL15" s="25">
        <f>'Electricity Balance EU28'!AL15-'Electricity Balance UK'!S15</f>
        <v>171484.60749079107</v>
      </c>
      <c r="AM15" s="25">
        <f>'Electricity Balance EU28'!AM15-'Electricity Balance UK'!T15</f>
        <v>172692.19626736068</v>
      </c>
      <c r="AN15" s="25">
        <f>'Electricity Balance EU28'!AN15-'Electricity Balance UK'!U15</f>
        <v>173770.99791233233</v>
      </c>
      <c r="AO15" s="25">
        <f>'Electricity Balance EU28'!AO15-'Electricity Balance UK'!V15</f>
        <v>180113.67530926233</v>
      </c>
      <c r="AP15" s="25">
        <f>'Electricity Balance EU28'!AP15-'Electricity Balance UK'!W15</f>
        <v>182328.97629609698</v>
      </c>
      <c r="AQ15" s="25">
        <f>'Electricity Balance EU28'!AQ15-'Electricity Balance UK'!X15</f>
        <v>189369.55690021691</v>
      </c>
      <c r="AR15" s="25">
        <f>'Electricity Balance EU28'!AR15-'Electricity Balance UK'!Y15</f>
        <v>202011.87561155131</v>
      </c>
      <c r="AS15" s="25">
        <f>'Electricity Balance EU28'!AS15-'Electricity Balance UK'!Z15</f>
        <v>213570.31318999256</v>
      </c>
      <c r="AT15" s="25">
        <f>'Electricity Balance EU28'!AT15-'Electricity Balance UK'!AA15</f>
        <v>220801.96443734984</v>
      </c>
      <c r="AU15" s="25">
        <f>'Electricity Balance EU28'!AU15-'Electricity Balance UK'!AB15</f>
        <v>230045.85119830354</v>
      </c>
      <c r="AV15" s="25">
        <f>'Electricity Balance EU28'!AV15-'Electricity Balance UK'!AC15</f>
        <v>236992.47758219522</v>
      </c>
      <c r="AW15" s="25">
        <f>'Electricity Balance EU28'!AW15-'Electricity Balance UK'!AD15</f>
        <v>244198.9400112947</v>
      </c>
      <c r="AX15" s="25">
        <f>'Electricity Balance EU28'!AX15-'Electricity Balance UK'!AE15</f>
        <v>255123.81454436266</v>
      </c>
      <c r="AY15" s="25">
        <f>'Electricity Balance EU28'!AY15-'Electricity Balance UK'!AF15</f>
        <v>268483.31519319798</v>
      </c>
      <c r="AZ15" s="25">
        <f>'Electricity Balance EU28'!AZ15-'Electricity Balance UK'!AG15</f>
        <v>276981.51394290087</v>
      </c>
    </row>
    <row r="16" spans="1:52" ht="12.65" customHeight="1" x14ac:dyDescent="0.25">
      <c r="A16" s="32" t="s">
        <v>57</v>
      </c>
      <c r="B16" s="33">
        <v>162330.6172959127</v>
      </c>
      <c r="C16" s="33">
        <v>164207.26376194868</v>
      </c>
      <c r="D16" s="33">
        <v>167987.03024265877</v>
      </c>
      <c r="E16" s="33">
        <v>170866.88094358245</v>
      </c>
      <c r="F16" s="33">
        <v>170016.7787243113</v>
      </c>
      <c r="G16" s="33">
        <v>172412.58067594841</v>
      </c>
      <c r="H16" s="33">
        <v>174791.67651162791</v>
      </c>
      <c r="I16" s="33">
        <v>174107.21441860526</v>
      </c>
      <c r="J16" s="33">
        <v>170032.29395348844</v>
      </c>
      <c r="K16" s="33">
        <v>165816.19941860478</v>
      </c>
      <c r="L16" s="33">
        <v>167737.66629049162</v>
      </c>
      <c r="M16" s="33">
        <v>168585.36246495176</v>
      </c>
      <c r="N16" s="33">
        <v>170471.92093173377</v>
      </c>
      <c r="O16" s="33">
        <v>164142.84706370239</v>
      </c>
      <c r="P16" s="33">
        <v>159126.88722184987</v>
      </c>
      <c r="Q16" s="33">
        <v>161920.61241475199</v>
      </c>
      <c r="R16" s="33">
        <v>124258.80421731751</v>
      </c>
      <c r="S16" s="33">
        <v>122243.02594356443</v>
      </c>
      <c r="T16" s="33">
        <v>118064.87072046872</v>
      </c>
      <c r="U16" s="33">
        <f>'Electricity Balance EU28'!U16-'Electricity Balance UK'!B16</f>
        <v>97881.158311827414</v>
      </c>
      <c r="V16" s="33">
        <f>'Electricity Balance EU28'!V16-'Electricity Balance UK'!C16</f>
        <v>93278.233165607497</v>
      </c>
      <c r="W16" s="33">
        <f>'Electricity Balance EU28'!W16-'Electricity Balance UK'!D16</f>
        <v>91185.986595385824</v>
      </c>
      <c r="X16" s="33">
        <f>'Electricity Balance EU28'!X16-'Electricity Balance UK'!E16</f>
        <v>89243.243254052053</v>
      </c>
      <c r="Y16" s="33">
        <f>'Electricity Balance EU28'!Y16-'Electricity Balance UK'!F16</f>
        <v>87040.153066357685</v>
      </c>
      <c r="Z16" s="33">
        <f>'Electricity Balance EU28'!Z16-'Electricity Balance UK'!G16</f>
        <v>83292.727912337723</v>
      </c>
      <c r="AA16" s="33">
        <f>'Electricity Balance EU28'!AA16-'Electricity Balance UK'!H16</f>
        <v>81017.36899169258</v>
      </c>
      <c r="AB16" s="33">
        <f>'Electricity Balance EU28'!AB16-'Electricity Balance UK'!I16</f>
        <v>80548.659175772133</v>
      </c>
      <c r="AC16" s="33">
        <f>'Electricity Balance EU28'!AC16-'Electricity Balance UK'!J16</f>
        <v>80997.237227102552</v>
      </c>
      <c r="AD16" s="33">
        <f>'Electricity Balance EU28'!AD16-'Electricity Balance UK'!K16</f>
        <v>79464.864911824436</v>
      </c>
      <c r="AE16" s="33">
        <f>'Electricity Balance EU28'!AE16-'Electricity Balance UK'!L16</f>
        <v>77524.27668243715</v>
      </c>
      <c r="AF16" s="33">
        <f>'Electricity Balance EU28'!AF16-'Electricity Balance UK'!M16</f>
        <v>73685.31975807366</v>
      </c>
      <c r="AG16" s="33">
        <f>'Electricity Balance EU28'!AG16-'Electricity Balance UK'!N16</f>
        <v>69231.185436617438</v>
      </c>
      <c r="AH16" s="33">
        <f>'Electricity Balance EU28'!AH16-'Electricity Balance UK'!O16</f>
        <v>67410.71614342618</v>
      </c>
      <c r="AI16" s="33">
        <f>'Electricity Balance EU28'!AI16-'Electricity Balance UK'!P16</f>
        <v>66437.829252573167</v>
      </c>
      <c r="AJ16" s="33">
        <f>'Electricity Balance EU28'!AJ16-'Electricity Balance UK'!Q16</f>
        <v>64206.054412779587</v>
      </c>
      <c r="AK16" s="33">
        <f>'Electricity Balance EU28'!AK16-'Electricity Balance UK'!R16</f>
        <v>63814.086687771007</v>
      </c>
      <c r="AL16" s="33">
        <f>'Electricity Balance EU28'!AL16-'Electricity Balance UK'!S16</f>
        <v>62757.598233183438</v>
      </c>
      <c r="AM16" s="33">
        <f>'Electricity Balance EU28'!AM16-'Electricity Balance UK'!T16</f>
        <v>61549.793650487169</v>
      </c>
      <c r="AN16" s="33">
        <f>'Electricity Balance EU28'!AN16-'Electricity Balance UK'!U16</f>
        <v>60017.910479863356</v>
      </c>
      <c r="AO16" s="33">
        <f>'Electricity Balance EU28'!AO16-'Electricity Balance UK'!V16</f>
        <v>61342.683950222585</v>
      </c>
      <c r="AP16" s="33">
        <f>'Electricity Balance EU28'!AP16-'Electricity Balance UK'!W16</f>
        <v>61318.745446866764</v>
      </c>
      <c r="AQ16" s="33">
        <f>'Electricity Balance EU28'!AQ16-'Electricity Balance UK'!X16</f>
        <v>63314.087742061995</v>
      </c>
      <c r="AR16" s="33">
        <f>'Electricity Balance EU28'!AR16-'Electricity Balance UK'!Y16</f>
        <v>68481.088069971345</v>
      </c>
      <c r="AS16" s="33">
        <f>'Electricity Balance EU28'!AS16-'Electricity Balance UK'!Z16</f>
        <v>73721.133450835681</v>
      </c>
      <c r="AT16" s="33">
        <f>'Electricity Balance EU28'!AT16-'Electricity Balance UK'!AA16</f>
        <v>77642.539764510977</v>
      </c>
      <c r="AU16" s="33">
        <f>'Electricity Balance EU28'!AU16-'Electricity Balance UK'!AB16</f>
        <v>84072.818976773109</v>
      </c>
      <c r="AV16" s="33">
        <f>'Electricity Balance EU28'!AV16-'Electricity Balance UK'!AC16</f>
        <v>88439.487120884907</v>
      </c>
      <c r="AW16" s="33">
        <f>'Electricity Balance EU28'!AW16-'Electricity Balance UK'!AD16</f>
        <v>92981.230424628244</v>
      </c>
      <c r="AX16" s="33">
        <f>'Electricity Balance EU28'!AX16-'Electricity Balance UK'!AE16</f>
        <v>101080.54638434386</v>
      </c>
      <c r="AY16" s="33">
        <f>'Electricity Balance EU28'!AY16-'Electricity Balance UK'!AF16</f>
        <v>110015.5824435894</v>
      </c>
      <c r="AZ16" s="33">
        <f>'Electricity Balance EU28'!AZ16-'Electricity Balance UK'!AG16</f>
        <v>116123.45207402043</v>
      </c>
    </row>
    <row r="17" spans="1:52" ht="12.65" customHeight="1" x14ac:dyDescent="0.25">
      <c r="A17" s="32" t="s">
        <v>58</v>
      </c>
      <c r="B17" s="33">
        <v>11287.747845462107</v>
      </c>
      <c r="C17" s="33">
        <v>10572.24279069767</v>
      </c>
      <c r="D17" s="33">
        <v>12622.257558139538</v>
      </c>
      <c r="E17" s="33">
        <v>13006.904883720938</v>
      </c>
      <c r="F17" s="33">
        <v>13216.359883720943</v>
      </c>
      <c r="G17" s="33">
        <v>13145.753823364181</v>
      </c>
      <c r="H17" s="33">
        <v>12669.809418604646</v>
      </c>
      <c r="I17" s="33">
        <v>12104.662209302325</v>
      </c>
      <c r="J17" s="33">
        <v>11475.549302325566</v>
      </c>
      <c r="K17" s="33">
        <v>11181.032906976738</v>
      </c>
      <c r="L17" s="33">
        <v>11502.643744224486</v>
      </c>
      <c r="M17" s="33">
        <v>10264.868411203213</v>
      </c>
      <c r="N17" s="33">
        <v>11377.142230314186</v>
      </c>
      <c r="O17" s="33">
        <v>11921.129496481455</v>
      </c>
      <c r="P17" s="33">
        <v>11803.580029438353</v>
      </c>
      <c r="Q17" s="33">
        <v>11406.563515664282</v>
      </c>
      <c r="R17" s="33">
        <v>13239.819039009077</v>
      </c>
      <c r="S17" s="33">
        <v>13494.509709386091</v>
      </c>
      <c r="T17" s="33">
        <v>14034.881718853103</v>
      </c>
      <c r="U17" s="33">
        <f>'Electricity Balance EU28'!U17-'Electricity Balance UK'!B17</f>
        <v>13340.486979196905</v>
      </c>
      <c r="V17" s="33">
        <f>'Electricity Balance EU28'!V17-'Electricity Balance UK'!C17</f>
        <v>13588.713908951726</v>
      </c>
      <c r="W17" s="33">
        <f>'Electricity Balance EU28'!W17-'Electricity Balance UK'!D17</f>
        <v>13604.285660286843</v>
      </c>
      <c r="X17" s="33">
        <f>'Electricity Balance EU28'!X17-'Electricity Balance UK'!E17</f>
        <v>13679.880815706983</v>
      </c>
      <c r="Y17" s="33">
        <f>'Electricity Balance EU28'!Y17-'Electricity Balance UK'!F17</f>
        <v>13661.309275786287</v>
      </c>
      <c r="Z17" s="33">
        <f>'Electricity Balance EU28'!Z17-'Electricity Balance UK'!G17</f>
        <v>13745.345855138456</v>
      </c>
      <c r="AA17" s="33">
        <f>'Electricity Balance EU28'!AA17-'Electricity Balance UK'!H17</f>
        <v>13570.482308881388</v>
      </c>
      <c r="AB17" s="33">
        <f>'Electricity Balance EU28'!AB17-'Electricity Balance UK'!I17</f>
        <v>13477.260473352173</v>
      </c>
      <c r="AC17" s="33">
        <f>'Electricity Balance EU28'!AC17-'Electricity Balance UK'!J17</f>
        <v>13363.951187599012</v>
      </c>
      <c r="AD17" s="33">
        <f>'Electricity Balance EU28'!AD17-'Electricity Balance UK'!K17</f>
        <v>13522.135217202045</v>
      </c>
      <c r="AE17" s="33">
        <f>'Electricity Balance EU28'!AE17-'Electricity Balance UK'!L17</f>
        <v>13650.13547148717</v>
      </c>
      <c r="AF17" s="33">
        <f>'Electricity Balance EU28'!AF17-'Electricity Balance UK'!M17</f>
        <v>13816.542045397466</v>
      </c>
      <c r="AG17" s="33">
        <f>'Electricity Balance EU28'!AG17-'Electricity Balance UK'!N17</f>
        <v>13824.593897799712</v>
      </c>
      <c r="AH17" s="33">
        <f>'Electricity Balance EU28'!AH17-'Electricity Balance UK'!O17</f>
        <v>13822.343707055374</v>
      </c>
      <c r="AI17" s="33">
        <f>'Electricity Balance EU28'!AI17-'Electricity Balance UK'!P17</f>
        <v>13818.083775930874</v>
      </c>
      <c r="AJ17" s="33">
        <f>'Electricity Balance EU28'!AJ17-'Electricity Balance UK'!Q17</f>
        <v>13862.812176801934</v>
      </c>
      <c r="AK17" s="33">
        <f>'Electricity Balance EU28'!AK17-'Electricity Balance UK'!R17</f>
        <v>13878.047479488736</v>
      </c>
      <c r="AL17" s="33">
        <f>'Electricity Balance EU28'!AL17-'Electricity Balance UK'!S17</f>
        <v>13913.708193609014</v>
      </c>
      <c r="AM17" s="33">
        <f>'Electricity Balance EU28'!AM17-'Electricity Balance UK'!T17</f>
        <v>13917.83250633854</v>
      </c>
      <c r="AN17" s="33">
        <f>'Electricity Balance EU28'!AN17-'Electricity Balance UK'!U17</f>
        <v>13920.472219436504</v>
      </c>
      <c r="AO17" s="33">
        <f>'Electricity Balance EU28'!AO17-'Electricity Balance UK'!V17</f>
        <v>13910.139569631147</v>
      </c>
      <c r="AP17" s="33">
        <f>'Electricity Balance EU28'!AP17-'Electricity Balance UK'!W17</f>
        <v>13988.650988035373</v>
      </c>
      <c r="AQ17" s="33">
        <f>'Electricity Balance EU28'!AQ17-'Electricity Balance UK'!X17</f>
        <v>14042.610804962202</v>
      </c>
      <c r="AR17" s="33">
        <f>'Electricity Balance EU28'!AR17-'Electricity Balance UK'!Y17</f>
        <v>14060.298642026772</v>
      </c>
      <c r="AS17" s="33">
        <f>'Electricity Balance EU28'!AS17-'Electricity Balance UK'!Z17</f>
        <v>14127.36199571382</v>
      </c>
      <c r="AT17" s="33">
        <f>'Electricity Balance EU28'!AT17-'Electricity Balance UK'!AA17</f>
        <v>14143.885626197607</v>
      </c>
      <c r="AU17" s="33">
        <f>'Electricity Balance EU28'!AU17-'Electricity Balance UK'!AB17</f>
        <v>14136.63322528175</v>
      </c>
      <c r="AV17" s="33">
        <f>'Electricity Balance EU28'!AV17-'Electricity Balance UK'!AC17</f>
        <v>14172.965670123362</v>
      </c>
      <c r="AW17" s="33">
        <f>'Electricity Balance EU28'!AW17-'Electricity Balance UK'!AD17</f>
        <v>14208.570219314372</v>
      </c>
      <c r="AX17" s="33">
        <f>'Electricity Balance EU28'!AX17-'Electricity Balance UK'!AE17</f>
        <v>14196.911118544907</v>
      </c>
      <c r="AY17" s="33">
        <f>'Electricity Balance EU28'!AY17-'Electricity Balance UK'!AF17</f>
        <v>14207.748499111874</v>
      </c>
      <c r="AZ17" s="33">
        <f>'Electricity Balance EU28'!AZ17-'Electricity Balance UK'!AG17</f>
        <v>14159.780331722175</v>
      </c>
    </row>
    <row r="18" spans="1:52" ht="12.65" customHeight="1" x14ac:dyDescent="0.25">
      <c r="A18" s="32" t="s">
        <v>59</v>
      </c>
      <c r="B18" s="33">
        <v>33644.177816904572</v>
      </c>
      <c r="C18" s="33">
        <v>37980.928372093025</v>
      </c>
      <c r="D18" s="33">
        <v>38370.303720930242</v>
      </c>
      <c r="E18" s="33">
        <v>38534.48709302325</v>
      </c>
      <c r="F18" s="33">
        <v>38326.490813953489</v>
      </c>
      <c r="G18" s="33">
        <v>40012.79668806112</v>
      </c>
      <c r="H18" s="33">
        <v>39631.252674418603</v>
      </c>
      <c r="I18" s="33">
        <v>41481.432209302344</v>
      </c>
      <c r="J18" s="33">
        <v>40348.150116279074</v>
      </c>
      <c r="K18" s="33">
        <v>40717.68662790698</v>
      </c>
      <c r="L18" s="33">
        <v>39408.217922598851</v>
      </c>
      <c r="M18" s="33">
        <v>40410.803508912562</v>
      </c>
      <c r="N18" s="33">
        <v>38367.557228433667</v>
      </c>
      <c r="O18" s="33">
        <v>37902.310359372663</v>
      </c>
      <c r="P18" s="33">
        <v>36730.320749182989</v>
      </c>
      <c r="Q18" s="33">
        <v>36330.863720836649</v>
      </c>
      <c r="R18" s="33">
        <v>37076.380278001954</v>
      </c>
      <c r="S18" s="33">
        <v>37465.149352173561</v>
      </c>
      <c r="T18" s="33">
        <v>38995.062511196913</v>
      </c>
      <c r="U18" s="33">
        <f>'Electricity Balance EU28'!U18-'Electricity Balance UK'!B18</f>
        <v>34575.486541792627</v>
      </c>
      <c r="V18" s="33">
        <f>'Electricity Balance EU28'!V18-'Electricity Balance UK'!C18</f>
        <v>36733.600846515699</v>
      </c>
      <c r="W18" s="33">
        <f>'Electricity Balance EU28'!W18-'Electricity Balance UK'!D18</f>
        <v>35974.737517192618</v>
      </c>
      <c r="X18" s="33">
        <f>'Electricity Balance EU28'!X18-'Electricity Balance UK'!E18</f>
        <v>37863.372538649295</v>
      </c>
      <c r="Y18" s="33">
        <f>'Electricity Balance EU28'!Y18-'Electricity Balance UK'!F18</f>
        <v>38873.286072576797</v>
      </c>
      <c r="Z18" s="33">
        <f>'Electricity Balance EU28'!Z18-'Electricity Balance UK'!G18</f>
        <v>38791.959489685418</v>
      </c>
      <c r="AA18" s="33">
        <f>'Electricity Balance EU28'!AA18-'Electricity Balance UK'!H18</f>
        <v>38092.841137118805</v>
      </c>
      <c r="AB18" s="33">
        <f>'Electricity Balance EU28'!AB18-'Electricity Balance UK'!I18</f>
        <v>36230.624333326348</v>
      </c>
      <c r="AC18" s="33">
        <f>'Electricity Balance EU28'!AC18-'Electricity Balance UK'!J18</f>
        <v>36436.534010890653</v>
      </c>
      <c r="AD18" s="33">
        <f>'Electricity Balance EU28'!AD18-'Electricity Balance UK'!K18</f>
        <v>35362.44542740348</v>
      </c>
      <c r="AE18" s="33">
        <f>'Electricity Balance EU28'!AE18-'Electricity Balance UK'!L18</f>
        <v>34703.095385588749</v>
      </c>
      <c r="AF18" s="33">
        <f>'Electricity Balance EU28'!AF18-'Electricity Balance UK'!M18</f>
        <v>34422.754908092393</v>
      </c>
      <c r="AG18" s="33">
        <f>'Electricity Balance EU28'!AG18-'Electricity Balance UK'!N18</f>
        <v>35272.839083328086</v>
      </c>
      <c r="AH18" s="33">
        <f>'Electricity Balance EU28'!AH18-'Electricity Balance UK'!O18</f>
        <v>34332.918077613169</v>
      </c>
      <c r="AI18" s="33">
        <f>'Electricity Balance EU28'!AI18-'Electricity Balance UK'!P18</f>
        <v>33788.883721157705</v>
      </c>
      <c r="AJ18" s="33">
        <f>'Electricity Balance EU28'!AJ18-'Electricity Balance UK'!Q18</f>
        <v>33954.604407522282</v>
      </c>
      <c r="AK18" s="33">
        <f>'Electricity Balance EU28'!AK18-'Electricity Balance UK'!R18</f>
        <v>33526.637635088919</v>
      </c>
      <c r="AL18" s="33">
        <f>'Electricity Balance EU28'!AL18-'Electricity Balance UK'!S18</f>
        <v>33767.996059973215</v>
      </c>
      <c r="AM18" s="33">
        <f>'Electricity Balance EU28'!AM18-'Electricity Balance UK'!T18</f>
        <v>34208.194171550553</v>
      </c>
      <c r="AN18" s="33">
        <f>'Electricity Balance EU28'!AN18-'Electricity Balance UK'!U18</f>
        <v>34918.583399759991</v>
      </c>
      <c r="AO18" s="33">
        <f>'Electricity Balance EU28'!AO18-'Electricity Balance UK'!V18</f>
        <v>37804.475776389212</v>
      </c>
      <c r="AP18" s="33">
        <f>'Electricity Balance EU28'!AP18-'Electricity Balance UK'!W18</f>
        <v>37548.016727498733</v>
      </c>
      <c r="AQ18" s="33">
        <f>'Electricity Balance EU28'!AQ18-'Electricity Balance UK'!X18</f>
        <v>39953.771821358911</v>
      </c>
      <c r="AR18" s="33">
        <f>'Electricity Balance EU28'!AR18-'Electricity Balance UK'!Y18</f>
        <v>44275.889797966585</v>
      </c>
      <c r="AS18" s="33">
        <f>'Electricity Balance EU28'!AS18-'Electricity Balance UK'!Z18</f>
        <v>47658.086141516062</v>
      </c>
      <c r="AT18" s="33">
        <f>'Electricity Balance EU28'!AT18-'Electricity Balance UK'!AA18</f>
        <v>47466.77765305942</v>
      </c>
      <c r="AU18" s="33">
        <f>'Electricity Balance EU28'!AU18-'Electricity Balance UK'!AB18</f>
        <v>46816.107619346476</v>
      </c>
      <c r="AV18" s="33">
        <f>'Electricity Balance EU28'!AV18-'Electricity Balance UK'!AC18</f>
        <v>45819.853489280293</v>
      </c>
      <c r="AW18" s="33">
        <f>'Electricity Balance EU28'!AW18-'Electricity Balance UK'!AD18</f>
        <v>44331.790069411494</v>
      </c>
      <c r="AX18" s="33">
        <f>'Electricity Balance EU28'!AX18-'Electricity Balance UK'!AE18</f>
        <v>43583.143419968692</v>
      </c>
      <c r="AY18" s="33">
        <f>'Electricity Balance EU28'!AY18-'Electricity Balance UK'!AF18</f>
        <v>42828.886040183272</v>
      </c>
      <c r="AZ18" s="33">
        <f>'Electricity Balance EU28'!AZ18-'Electricity Balance UK'!AG18</f>
        <v>40986.888685504542</v>
      </c>
    </row>
    <row r="19" spans="1:52" ht="12.65" customHeight="1" x14ac:dyDescent="0.25">
      <c r="A19" s="32" t="s">
        <v>60</v>
      </c>
      <c r="B19" s="33">
        <v>46343.461608531579</v>
      </c>
      <c r="C19" s="33">
        <v>42875.650232558139</v>
      </c>
      <c r="D19" s="33">
        <v>43763.763372093024</v>
      </c>
      <c r="E19" s="33">
        <v>25394.31</v>
      </c>
      <c r="F19" s="33">
        <v>25368.69023255814</v>
      </c>
      <c r="G19" s="33">
        <v>24366.455019130059</v>
      </c>
      <c r="H19" s="33">
        <v>23188.995930232559</v>
      </c>
      <c r="I19" s="33">
        <v>22139.621860465115</v>
      </c>
      <c r="J19" s="33">
        <v>21579.019534883726</v>
      </c>
      <c r="K19" s="33">
        <v>21105.992325581396</v>
      </c>
      <c r="L19" s="33">
        <v>20564.561873409821</v>
      </c>
      <c r="M19" s="33">
        <v>20662.137672698023</v>
      </c>
      <c r="N19" s="33">
        <v>19758.101654234659</v>
      </c>
      <c r="O19" s="33">
        <v>19779.572740645126</v>
      </c>
      <c r="P19" s="33">
        <v>20709.945032119565</v>
      </c>
      <c r="Q19" s="33">
        <v>19639.188454593641</v>
      </c>
      <c r="R19" s="33">
        <v>19784.888911998329</v>
      </c>
      <c r="S19" s="33">
        <v>19910.882581996768</v>
      </c>
      <c r="T19" s="33">
        <v>19948.278783191745</v>
      </c>
      <c r="U19" s="33">
        <f>'Electricity Balance EU28'!U19-'Electricity Balance UK'!B19</f>
        <v>18725.056148557156</v>
      </c>
      <c r="V19" s="33">
        <f>'Electricity Balance EU28'!V19-'Electricity Balance UK'!C19</f>
        <v>19045.283871582844</v>
      </c>
      <c r="W19" s="33">
        <f>'Electricity Balance EU28'!W19-'Electricity Balance UK'!D19</f>
        <v>19496.566459878366</v>
      </c>
      <c r="X19" s="33">
        <f>'Electricity Balance EU28'!X19-'Electricity Balance UK'!E19</f>
        <v>19993.376887722301</v>
      </c>
      <c r="Y19" s="33">
        <f>'Electricity Balance EU28'!Y19-'Electricity Balance UK'!F19</f>
        <v>20216.038917989754</v>
      </c>
      <c r="Z19" s="33">
        <f>'Electricity Balance EU28'!Z19-'Electricity Balance UK'!G19</f>
        <v>20288.357443228357</v>
      </c>
      <c r="AA19" s="33">
        <f>'Electricity Balance EU28'!AA19-'Electricity Balance UK'!H19</f>
        <v>20247.662060113726</v>
      </c>
      <c r="AB19" s="33">
        <f>'Electricity Balance EU28'!AB19-'Electricity Balance UK'!I19</f>
        <v>20057.312049118453</v>
      </c>
      <c r="AC19" s="33">
        <f>'Electricity Balance EU28'!AC19-'Electricity Balance UK'!J19</f>
        <v>19862.845709301946</v>
      </c>
      <c r="AD19" s="33">
        <f>'Electricity Balance EU28'!AD19-'Electricity Balance UK'!K19</f>
        <v>19679.520497887104</v>
      </c>
      <c r="AE19" s="33">
        <f>'Electricity Balance EU28'!AE19-'Electricity Balance UK'!L19</f>
        <v>19795.669360941814</v>
      </c>
      <c r="AF19" s="33">
        <f>'Electricity Balance EU28'!AF19-'Electricity Balance UK'!M19</f>
        <v>19906.407091813169</v>
      </c>
      <c r="AG19" s="33">
        <f>'Electricity Balance EU28'!AG19-'Electricity Balance UK'!N19</f>
        <v>19817.838599342092</v>
      </c>
      <c r="AH19" s="33">
        <f>'Electricity Balance EU28'!AH19-'Electricity Balance UK'!O19</f>
        <v>20110.668218128911</v>
      </c>
      <c r="AI19" s="33">
        <f>'Electricity Balance EU28'!AI19-'Electricity Balance UK'!P19</f>
        <v>20282.148853134859</v>
      </c>
      <c r="AJ19" s="33">
        <f>'Electricity Balance EU28'!AJ19-'Electricity Balance UK'!Q19</f>
        <v>20617.599965641191</v>
      </c>
      <c r="AK19" s="33">
        <f>'Electricity Balance EU28'!AK19-'Electricity Balance UK'!R19</f>
        <v>20646.974184579751</v>
      </c>
      <c r="AL19" s="33">
        <f>'Electricity Balance EU28'!AL19-'Electricity Balance UK'!S19</f>
        <v>20611.396827443285</v>
      </c>
      <c r="AM19" s="33">
        <f>'Electricity Balance EU28'!AM19-'Electricity Balance UK'!T19</f>
        <v>20709.844950061983</v>
      </c>
      <c r="AN19" s="33">
        <f>'Electricity Balance EU28'!AN19-'Electricity Balance UK'!U19</f>
        <v>20664.516244218506</v>
      </c>
      <c r="AO19" s="33">
        <f>'Electricity Balance EU28'!AO19-'Electricity Balance UK'!V19</f>
        <v>20598.970110258295</v>
      </c>
      <c r="AP19" s="33">
        <f>'Electricity Balance EU28'!AP19-'Electricity Balance UK'!W19</f>
        <v>20524.536828697936</v>
      </c>
      <c r="AQ19" s="33">
        <f>'Electricity Balance EU28'!AQ19-'Electricity Balance UK'!X19</f>
        <v>20370.306244849915</v>
      </c>
      <c r="AR19" s="33">
        <f>'Electricity Balance EU28'!AR19-'Electricity Balance UK'!Y19</f>
        <v>20336.926905989789</v>
      </c>
      <c r="AS19" s="33">
        <f>'Electricity Balance EU28'!AS19-'Electricity Balance UK'!Z19</f>
        <v>20109.895461886445</v>
      </c>
      <c r="AT19" s="33">
        <f>'Electricity Balance EU28'!AT19-'Electricity Balance UK'!AA19</f>
        <v>20086.710196846529</v>
      </c>
      <c r="AU19" s="33">
        <f>'Electricity Balance EU28'!AU19-'Electricity Balance UK'!AB19</f>
        <v>19903.174496216659</v>
      </c>
      <c r="AV19" s="33">
        <f>'Electricity Balance EU28'!AV19-'Electricity Balance UK'!AC19</f>
        <v>19631.616079402331</v>
      </c>
      <c r="AW19" s="33">
        <f>'Electricity Balance EU28'!AW19-'Electricity Balance UK'!AD19</f>
        <v>19619.85689306898</v>
      </c>
      <c r="AX19" s="33">
        <f>'Electricity Balance EU28'!AX19-'Electricity Balance UK'!AE19</f>
        <v>19264.52723914188</v>
      </c>
      <c r="AY19" s="33">
        <f>'Electricity Balance EU28'!AY19-'Electricity Balance UK'!AF19</f>
        <v>19285.045851100778</v>
      </c>
      <c r="AZ19" s="33">
        <f>'Electricity Balance EU28'!AZ19-'Electricity Balance UK'!AG19</f>
        <v>19168.195730511772</v>
      </c>
    </row>
    <row r="20" spans="1:52" ht="12.65" customHeight="1" x14ac:dyDescent="0.25">
      <c r="A20" s="32" t="s">
        <v>61</v>
      </c>
      <c r="B20" s="33">
        <v>2830.3712598000106</v>
      </c>
      <c r="C20" s="33">
        <v>2696.467558139535</v>
      </c>
      <c r="D20" s="33">
        <v>2258.0798837209304</v>
      </c>
      <c r="E20" s="33">
        <v>2322.0427906976743</v>
      </c>
      <c r="F20" s="33">
        <v>2392.77011627907</v>
      </c>
      <c r="G20" s="33">
        <v>3317.4750353430318</v>
      </c>
      <c r="H20" s="33">
        <v>3411.8408139534881</v>
      </c>
      <c r="I20" s="33">
        <v>3537.0569767441866</v>
      </c>
      <c r="J20" s="33">
        <v>3462.7040697674429</v>
      </c>
      <c r="K20" s="33">
        <v>2845.3279069767445</v>
      </c>
      <c r="L20" s="33">
        <v>3162.2003619818238</v>
      </c>
      <c r="M20" s="33">
        <v>3211.6702236854057</v>
      </c>
      <c r="N20" s="33">
        <v>3372.4940744755481</v>
      </c>
      <c r="O20" s="33">
        <v>3539.1198971188501</v>
      </c>
      <c r="P20" s="33">
        <v>13305.317983104302</v>
      </c>
      <c r="Q20" s="33">
        <v>13007.305938842865</v>
      </c>
      <c r="R20" s="33">
        <v>12549.344809798327</v>
      </c>
      <c r="S20" s="33">
        <v>13138.639773782163</v>
      </c>
      <c r="T20" s="33">
        <v>13240.439639378976</v>
      </c>
      <c r="U20" s="33">
        <f>'Electricity Balance EU28'!U20-'Electricity Balance UK'!B20</f>
        <v>12703.039798060567</v>
      </c>
      <c r="V20" s="33">
        <f>'Electricity Balance EU28'!V20-'Electricity Balance UK'!C20</f>
        <v>12578.410531500744</v>
      </c>
      <c r="W20" s="33">
        <f>'Electricity Balance EU28'!W20-'Electricity Balance UK'!D20</f>
        <v>12843.812957666592</v>
      </c>
      <c r="X20" s="33">
        <f>'Electricity Balance EU28'!X20-'Electricity Balance UK'!E20</f>
        <v>13217.150929144073</v>
      </c>
      <c r="Y20" s="33">
        <f>'Electricity Balance EU28'!Y20-'Electricity Balance UK'!F20</f>
        <v>13163.162478607841</v>
      </c>
      <c r="Z20" s="33">
        <f>'Electricity Balance EU28'!Z20-'Electricity Balance UK'!G20</f>
        <v>13026.555459385976</v>
      </c>
      <c r="AA20" s="33">
        <f>'Electricity Balance EU28'!AA20-'Electricity Balance UK'!H20</f>
        <v>12853.996754692507</v>
      </c>
      <c r="AB20" s="33">
        <f>'Electricity Balance EU28'!AB20-'Electricity Balance UK'!I20</f>
        <v>12758.597166130117</v>
      </c>
      <c r="AC20" s="33">
        <f>'Electricity Balance EU28'!AC20-'Electricity Balance UK'!J20</f>
        <v>12704.592533612953</v>
      </c>
      <c r="AD20" s="33">
        <f>'Electricity Balance EU28'!AD20-'Electricity Balance UK'!K20</f>
        <v>12656.21018900713</v>
      </c>
      <c r="AE20" s="33">
        <f>'Electricity Balance EU28'!AE20-'Electricity Balance UK'!L20</f>
        <v>13001.218598117755</v>
      </c>
      <c r="AF20" s="33">
        <f>'Electricity Balance EU28'!AF20-'Electricity Balance UK'!M20</f>
        <v>12997.672994204067</v>
      </c>
      <c r="AG20" s="33">
        <f>'Electricity Balance EU28'!AG20-'Electricity Balance UK'!N20</f>
        <v>12770.92465555454</v>
      </c>
      <c r="AH20" s="33">
        <f>'Electricity Balance EU28'!AH20-'Electricity Balance UK'!O20</f>
        <v>12975.472832580906</v>
      </c>
      <c r="AI20" s="33">
        <f>'Electricity Balance EU28'!AI20-'Electricity Balance UK'!P20</f>
        <v>12920.836504047305</v>
      </c>
      <c r="AJ20" s="33">
        <f>'Electricity Balance EU28'!AJ20-'Electricity Balance UK'!Q20</f>
        <v>13015.409967663096</v>
      </c>
      <c r="AK20" s="33">
        <f>'Electricity Balance EU28'!AK20-'Electricity Balance UK'!R20</f>
        <v>13006.121910233513</v>
      </c>
      <c r="AL20" s="33">
        <f>'Electricity Balance EU28'!AL20-'Electricity Balance UK'!S20</f>
        <v>12944.475128780601</v>
      </c>
      <c r="AM20" s="33">
        <f>'Electricity Balance EU28'!AM20-'Electricity Balance UK'!T20</f>
        <v>12957.743869758076</v>
      </c>
      <c r="AN20" s="33">
        <f>'Electricity Balance EU28'!AN20-'Electricity Balance UK'!U20</f>
        <v>12886.342613771496</v>
      </c>
      <c r="AO20" s="33">
        <f>'Electricity Balance EU28'!AO20-'Electricity Balance UK'!V20</f>
        <v>12793.196902731876</v>
      </c>
      <c r="AP20" s="33">
        <f>'Electricity Balance EU28'!AP20-'Electricity Balance UK'!W20</f>
        <v>12688.821431483288</v>
      </c>
      <c r="AQ20" s="33">
        <f>'Electricity Balance EU28'!AQ20-'Electricity Balance UK'!X20</f>
        <v>12533.507607754102</v>
      </c>
      <c r="AR20" s="33">
        <f>'Electricity Balance EU28'!AR20-'Electricity Balance UK'!Y20</f>
        <v>12440.559789892353</v>
      </c>
      <c r="AS20" s="33">
        <f>'Electricity Balance EU28'!AS20-'Electricity Balance UK'!Z20</f>
        <v>12234.428977224417</v>
      </c>
      <c r="AT20" s="33">
        <f>'Electricity Balance EU28'!AT20-'Electricity Balance UK'!AA20</f>
        <v>11968.777337038502</v>
      </c>
      <c r="AU20" s="33">
        <f>'Electricity Balance EU28'!AU20-'Electricity Balance UK'!AB20</f>
        <v>11641.741500722548</v>
      </c>
      <c r="AV20" s="33">
        <f>'Electricity Balance EU28'!AV20-'Electricity Balance UK'!AC20</f>
        <v>11311.494077312258</v>
      </c>
      <c r="AW20" s="33">
        <f>'Electricity Balance EU28'!AW20-'Electricity Balance UK'!AD20</f>
        <v>10908.288675179509</v>
      </c>
      <c r="AX20" s="33">
        <f>'Electricity Balance EU28'!AX20-'Electricity Balance UK'!AE20</f>
        <v>10188.574192491547</v>
      </c>
      <c r="AY20" s="33">
        <f>'Electricity Balance EU28'!AY20-'Electricity Balance UK'!AF20</f>
        <v>9731.7395537119446</v>
      </c>
      <c r="AZ20" s="33">
        <f>'Electricity Balance EU28'!AZ20-'Electricity Balance UK'!AG20</f>
        <v>9053.6486409106328</v>
      </c>
    </row>
    <row r="21" spans="1:52" ht="12.65" customHeight="1" x14ac:dyDescent="0.25">
      <c r="A21" s="32" t="s">
        <v>62</v>
      </c>
      <c r="B21" s="33">
        <v>21940.412151668228</v>
      </c>
      <c r="C21" s="33">
        <v>21375.969651162792</v>
      </c>
      <c r="D21" s="33">
        <v>22711.288023255816</v>
      </c>
      <c r="E21" s="33">
        <v>45225.065581395342</v>
      </c>
      <c r="F21" s="33">
        <v>45097.688720930229</v>
      </c>
      <c r="G21" s="33">
        <v>46495.297965307356</v>
      </c>
      <c r="H21" s="33">
        <v>39737.751511627903</v>
      </c>
      <c r="I21" s="33">
        <v>42470.996860465122</v>
      </c>
      <c r="J21" s="33">
        <v>45580.017209302343</v>
      </c>
      <c r="K21" s="33">
        <v>47497.779999999992</v>
      </c>
      <c r="L21" s="33">
        <v>45605.199752908069</v>
      </c>
      <c r="M21" s="33">
        <v>43845.720928544746</v>
      </c>
      <c r="N21" s="33">
        <v>35831.751515718592</v>
      </c>
      <c r="O21" s="33">
        <v>32223.281122317094</v>
      </c>
      <c r="P21" s="33">
        <v>21673.278620525576</v>
      </c>
      <c r="Q21" s="33">
        <v>23227.581850171369</v>
      </c>
      <c r="R21" s="33">
        <v>23466.569755258632</v>
      </c>
      <c r="S21" s="33">
        <v>23623.464907361773</v>
      </c>
      <c r="T21" s="33">
        <v>23828.49595197109</v>
      </c>
      <c r="U21" s="33">
        <f>'Electricity Balance EU28'!U21-'Electricity Balance UK'!B21</f>
        <v>22827.073093914001</v>
      </c>
      <c r="V21" s="33">
        <f>'Electricity Balance EU28'!V21-'Electricity Balance UK'!C21</f>
        <v>22849.688195187769</v>
      </c>
      <c r="W21" s="33">
        <f>'Electricity Balance EU28'!W21-'Electricity Balance UK'!D21</f>
        <v>22992.871874690529</v>
      </c>
      <c r="X21" s="33">
        <f>'Electricity Balance EU28'!X21-'Electricity Balance UK'!E21</f>
        <v>23112.200741514043</v>
      </c>
      <c r="Y21" s="33">
        <f>'Electricity Balance EU28'!Y21-'Electricity Balance UK'!F21</f>
        <v>23106.870266892973</v>
      </c>
      <c r="Z21" s="33">
        <f>'Electricity Balance EU28'!Z21-'Electricity Balance UK'!G21</f>
        <v>23033.046676111553</v>
      </c>
      <c r="AA21" s="33">
        <f>'Electricity Balance EU28'!AA21-'Electricity Balance UK'!H21</f>
        <v>23028.587185740394</v>
      </c>
      <c r="AB21" s="33">
        <f>'Electricity Balance EU28'!AB21-'Electricity Balance UK'!I21</f>
        <v>22704.241943371155</v>
      </c>
      <c r="AC21" s="33">
        <f>'Electricity Balance EU28'!AC21-'Electricity Balance UK'!J21</f>
        <v>22572.34804401112</v>
      </c>
      <c r="AD21" s="33">
        <f>'Electricity Balance EU28'!AD21-'Electricity Balance UK'!K21</f>
        <v>22589.93136495163</v>
      </c>
      <c r="AE21" s="33">
        <f>'Electricity Balance EU28'!AE21-'Electricity Balance UK'!L21</f>
        <v>22563.445276274182</v>
      </c>
      <c r="AF21" s="33">
        <f>'Electricity Balance EU28'!AF21-'Electricity Balance UK'!M21</f>
        <v>22604.838532760732</v>
      </c>
      <c r="AG21" s="33">
        <f>'Electricity Balance EU28'!AG21-'Electricity Balance UK'!N21</f>
        <v>22510.008696587454</v>
      </c>
      <c r="AH21" s="33">
        <f>'Electricity Balance EU28'!AH21-'Electricity Balance UK'!O21</f>
        <v>22628.256338200146</v>
      </c>
      <c r="AI21" s="33">
        <f>'Electricity Balance EU28'!AI21-'Electricity Balance UK'!P21</f>
        <v>22664.59568986667</v>
      </c>
      <c r="AJ21" s="33">
        <f>'Electricity Balance EU28'!AJ21-'Electricity Balance UK'!Q21</f>
        <v>22618.364350360334</v>
      </c>
      <c r="AK21" s="33">
        <f>'Electricity Balance EU28'!AK21-'Electricity Balance UK'!R21</f>
        <v>22559.36805751978</v>
      </c>
      <c r="AL21" s="33">
        <f>'Electricity Balance EU28'!AL21-'Electricity Balance UK'!S21</f>
        <v>22544.000261692599</v>
      </c>
      <c r="AM21" s="33">
        <f>'Electricity Balance EU28'!AM21-'Electricity Balance UK'!T21</f>
        <v>22606.933158300191</v>
      </c>
      <c r="AN21" s="33">
        <f>'Electricity Balance EU28'!AN21-'Electricity Balance UK'!U21</f>
        <v>22548.388135357625</v>
      </c>
      <c r="AO21" s="33">
        <f>'Electricity Balance EU28'!AO21-'Electricity Balance UK'!V21</f>
        <v>22489.989509158499</v>
      </c>
      <c r="AP21" s="33">
        <f>'Electricity Balance EU28'!AP21-'Electricity Balance UK'!W21</f>
        <v>22427.12716684409</v>
      </c>
      <c r="AQ21" s="33">
        <f>'Electricity Balance EU28'!AQ21-'Electricity Balance UK'!X21</f>
        <v>22349.028787512918</v>
      </c>
      <c r="AR21" s="33">
        <f>'Electricity Balance EU28'!AR21-'Electricity Balance UK'!Y21</f>
        <v>22329.073866755687</v>
      </c>
      <c r="AS21" s="33">
        <f>'Electricity Balance EU28'!AS21-'Electricity Balance UK'!Z21</f>
        <v>22079.311081867305</v>
      </c>
      <c r="AT21" s="33">
        <f>'Electricity Balance EU28'!AT21-'Electricity Balance UK'!AA21</f>
        <v>22005.908471316343</v>
      </c>
      <c r="AU21" s="33">
        <f>'Electricity Balance EU28'!AU21-'Electricity Balance UK'!AB21</f>
        <v>21867.81204770421</v>
      </c>
      <c r="AV21" s="33">
        <f>'Electricity Balance EU28'!AV21-'Electricity Balance UK'!AC21</f>
        <v>21645.427195282729</v>
      </c>
      <c r="AW21" s="33">
        <f>'Electricity Balance EU28'!AW21-'Electricity Balance UK'!AD21</f>
        <v>21493.231551535824</v>
      </c>
      <c r="AX21" s="33">
        <f>'Electricity Balance EU28'!AX21-'Electricity Balance UK'!AE21</f>
        <v>21301.138302082567</v>
      </c>
      <c r="AY21" s="33">
        <f>'Electricity Balance EU28'!AY21-'Electricity Balance UK'!AF21</f>
        <v>21236.871748735273</v>
      </c>
      <c r="AZ21" s="33">
        <f>'Electricity Balance EU28'!AZ21-'Electricity Balance UK'!AG21</f>
        <v>21035.305099929534</v>
      </c>
    </row>
    <row r="22" spans="1:52" ht="12.65" customHeight="1" x14ac:dyDescent="0.25">
      <c r="A22" s="32" t="s">
        <v>63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0.19227099841707895</v>
      </c>
      <c r="S22" s="33">
        <v>0.46987490053337549</v>
      </c>
      <c r="T22" s="33">
        <v>0.87874954084852308</v>
      </c>
      <c r="U22" s="33">
        <f>'Electricity Balance EU28'!U22-'Electricity Balance UK'!B22</f>
        <v>1.6780019798169654</v>
      </c>
      <c r="V22" s="33">
        <f>'Electricity Balance EU28'!V22-'Electricity Balance UK'!C22</f>
        <v>4.1454697312885394</v>
      </c>
      <c r="W22" s="33">
        <f>'Electricity Balance EU28'!W22-'Electricity Balance UK'!D22</f>
        <v>5.4062205894241782</v>
      </c>
      <c r="X22" s="33">
        <f>'Electricity Balance EU28'!X22-'Electricity Balance UK'!E22</f>
        <v>5.7640958371980169</v>
      </c>
      <c r="Y22" s="33">
        <f>'Electricity Balance EU28'!Y22-'Electricity Balance UK'!F22</f>
        <v>6.0610167089601381</v>
      </c>
      <c r="Z22" s="33">
        <f>'Electricity Balance EU28'!Z22-'Electricity Balance UK'!G22</f>
        <v>6.2747618463220345</v>
      </c>
      <c r="AA22" s="33">
        <f>'Electricity Balance EU28'!AA22-'Electricity Balance UK'!H22</f>
        <v>6.3982513067522593</v>
      </c>
      <c r="AB22" s="33">
        <f>'Electricity Balance EU28'!AB22-'Electricity Balance UK'!I22</f>
        <v>6.4310076238564999</v>
      </c>
      <c r="AC22" s="33">
        <f>'Electricity Balance EU28'!AC22-'Electricity Balance UK'!J22</f>
        <v>6.3924844677107515</v>
      </c>
      <c r="AD22" s="33">
        <f>'Electricity Balance EU28'!AD22-'Electricity Balance UK'!K22</f>
        <v>6.3333685700204949</v>
      </c>
      <c r="AE22" s="33">
        <f>'Electricity Balance EU28'!AE22-'Electricity Balance UK'!L22</f>
        <v>7.9169804196448386</v>
      </c>
      <c r="AF22" s="33">
        <f>'Electricity Balance EU28'!AF22-'Electricity Balance UK'!M22</f>
        <v>78.477852832259956</v>
      </c>
      <c r="AG22" s="33">
        <f>'Electricity Balance EU28'!AG22-'Electricity Balance UK'!N22</f>
        <v>303.73748971432678</v>
      </c>
      <c r="AH22" s="33">
        <f>'Electricity Balance EU28'!AH22-'Electricity Balance UK'!O22</f>
        <v>720.77461005933947</v>
      </c>
      <c r="AI22" s="33">
        <f>'Electricity Balance EU28'!AI22-'Electricity Balance UK'!P22</f>
        <v>1368.0625454373355</v>
      </c>
      <c r="AJ22" s="33">
        <f>'Electricity Balance EU28'!AJ22-'Electricity Balance UK'!Q22</f>
        <v>2273.3114251318548</v>
      </c>
      <c r="AK22" s="33">
        <f>'Electricity Balance EU28'!AK22-'Electricity Balance UK'!R22</f>
        <v>3462.4217967699929</v>
      </c>
      <c r="AL22" s="33">
        <f>'Electricity Balance EU28'!AL22-'Electricity Balance UK'!S22</f>
        <v>4945.4327861088905</v>
      </c>
      <c r="AM22" s="33">
        <f>'Electricity Balance EU28'!AM22-'Electricity Balance UK'!T22</f>
        <v>6741.8539608641404</v>
      </c>
      <c r="AN22" s="33">
        <f>'Electricity Balance EU28'!AN22-'Electricity Balance UK'!U22</f>
        <v>8814.7848199248583</v>
      </c>
      <c r="AO22" s="33">
        <f>'Electricity Balance EU28'!AO22-'Electricity Balance UK'!V22</f>
        <v>11174.219490870708</v>
      </c>
      <c r="AP22" s="33">
        <f>'Electricity Balance EU28'!AP22-'Electricity Balance UK'!W22</f>
        <v>13833.077706670776</v>
      </c>
      <c r="AQ22" s="33">
        <f>'Electricity Balance EU28'!AQ22-'Electricity Balance UK'!X22</f>
        <v>16806.243891716855</v>
      </c>
      <c r="AR22" s="33">
        <f>'Electricity Balance EU28'!AR22-'Electricity Balance UK'!Y22</f>
        <v>20088.03853894876</v>
      </c>
      <c r="AS22" s="33">
        <f>'Electricity Balance EU28'!AS22-'Electricity Balance UK'!Z22</f>
        <v>23640.096080948806</v>
      </c>
      <c r="AT22" s="33">
        <f>'Electricity Balance EU28'!AT22-'Electricity Balance UK'!AA22</f>
        <v>27487.365388380429</v>
      </c>
      <c r="AU22" s="33">
        <f>'Electricity Balance EU28'!AU22-'Electricity Balance UK'!AB22</f>
        <v>31607.563332258775</v>
      </c>
      <c r="AV22" s="33">
        <f>'Electricity Balance EU28'!AV22-'Electricity Balance UK'!AC22</f>
        <v>35971.633949909337</v>
      </c>
      <c r="AW22" s="33">
        <f>'Electricity Balance EU28'!AW22-'Electricity Balance UK'!AD22</f>
        <v>40655.972178156277</v>
      </c>
      <c r="AX22" s="33">
        <f>'Electricity Balance EU28'!AX22-'Electricity Balance UK'!AE22</f>
        <v>45508.973887789165</v>
      </c>
      <c r="AY22" s="33">
        <f>'Electricity Balance EU28'!AY22-'Electricity Balance UK'!AF22</f>
        <v>51177.441056765434</v>
      </c>
      <c r="AZ22" s="33">
        <f>'Electricity Balance EU28'!AZ22-'Electricity Balance UK'!AG22</f>
        <v>56454.243380301778</v>
      </c>
    </row>
    <row r="23" spans="1:52" ht="12.65" customHeight="1" x14ac:dyDescent="0.25">
      <c r="A23" s="24" t="s">
        <v>64</v>
      </c>
      <c r="B23" s="25">
        <v>217028.20176456464</v>
      </c>
      <c r="C23" s="25">
        <v>219376.16174418613</v>
      </c>
      <c r="D23" s="25">
        <v>211319.4940697675</v>
      </c>
      <c r="E23" s="25">
        <v>217316.36372093024</v>
      </c>
      <c r="F23" s="25">
        <v>220819.47418604654</v>
      </c>
      <c r="G23" s="25">
        <v>220106.68341933866</v>
      </c>
      <c r="H23" s="25">
        <v>214027.48476744181</v>
      </c>
      <c r="I23" s="25">
        <v>216897.92918604653</v>
      </c>
      <c r="J23" s="25">
        <v>218868.65697674421</v>
      </c>
      <c r="K23" s="25">
        <v>208940.19302325582</v>
      </c>
      <c r="L23" s="25">
        <v>212121.15234515144</v>
      </c>
      <c r="M23" s="25">
        <v>205094.21894788061</v>
      </c>
      <c r="N23" s="25">
        <v>209774.93828854986</v>
      </c>
      <c r="O23" s="25">
        <v>210320.42171839741</v>
      </c>
      <c r="P23" s="25">
        <v>202089.21215777964</v>
      </c>
      <c r="Q23" s="25">
        <v>207483.66723227821</v>
      </c>
      <c r="R23" s="25">
        <v>211088.03205708772</v>
      </c>
      <c r="S23" s="25">
        <v>211163.73085508181</v>
      </c>
      <c r="T23" s="25">
        <v>209157.96206420369</v>
      </c>
      <c r="U23" s="25">
        <f>'Electricity Balance EU28'!U23-'Electricity Balance UK'!B23</f>
        <v>175806.42020160172</v>
      </c>
      <c r="V23" s="25">
        <f>'Electricity Balance EU28'!V23-'Electricity Balance UK'!C23</f>
        <v>173160.25126000011</v>
      </c>
      <c r="W23" s="25">
        <f>'Electricity Balance EU28'!W23-'Electricity Balance UK'!D23</f>
        <v>173323.15065491333</v>
      </c>
      <c r="X23" s="25">
        <f>'Electricity Balance EU28'!X23-'Electricity Balance UK'!E23</f>
        <v>171366.44863674327</v>
      </c>
      <c r="Y23" s="25">
        <f>'Electricity Balance EU28'!Y23-'Electricity Balance UK'!F23</f>
        <v>168181.2841778117</v>
      </c>
      <c r="Z23" s="25">
        <f>'Electricity Balance EU28'!Z23-'Electricity Balance UK'!G23</f>
        <v>172048.68637847714</v>
      </c>
      <c r="AA23" s="25">
        <f>'Electricity Balance EU28'!AA23-'Electricity Balance UK'!H23</f>
        <v>171171.51757112081</v>
      </c>
      <c r="AB23" s="25">
        <f>'Electricity Balance EU28'!AB23-'Electricity Balance UK'!I23</f>
        <v>170130.13112703298</v>
      </c>
      <c r="AC23" s="25">
        <f>'Electricity Balance EU28'!AC23-'Electricity Balance UK'!J23</f>
        <v>169145.3524260277</v>
      </c>
      <c r="AD23" s="25">
        <f>'Electricity Balance EU28'!AD23-'Electricity Balance UK'!K23</f>
        <v>168809.9049375834</v>
      </c>
      <c r="AE23" s="25">
        <f>'Electricity Balance EU28'!AE23-'Electricity Balance UK'!L23</f>
        <v>170009.0074203595</v>
      </c>
      <c r="AF23" s="25">
        <f>'Electricity Balance EU28'!AF23-'Electricity Balance UK'!M23</f>
        <v>168552.51009279856</v>
      </c>
      <c r="AG23" s="25">
        <f>'Electricity Balance EU28'!AG23-'Electricity Balance UK'!N23</f>
        <v>166964.80857281171</v>
      </c>
      <c r="AH23" s="25">
        <f>'Electricity Balance EU28'!AH23-'Electricity Balance UK'!O23</f>
        <v>169189.32919188205</v>
      </c>
      <c r="AI23" s="25">
        <f>'Electricity Balance EU28'!AI23-'Electricity Balance UK'!P23</f>
        <v>168636.08160253131</v>
      </c>
      <c r="AJ23" s="25">
        <f>'Electricity Balance EU28'!AJ23-'Electricity Balance UK'!Q23</f>
        <v>166890.61264266568</v>
      </c>
      <c r="AK23" s="25">
        <f>'Electricity Balance EU28'!AK23-'Electricity Balance UK'!R23</f>
        <v>166697.79826669744</v>
      </c>
      <c r="AL23" s="25">
        <f>'Electricity Balance EU28'!AL23-'Electricity Balance UK'!S23</f>
        <v>167918.33968745454</v>
      </c>
      <c r="AM23" s="25">
        <f>'Electricity Balance EU28'!AM23-'Electricity Balance UK'!T23</f>
        <v>169784.65919077201</v>
      </c>
      <c r="AN23" s="25">
        <f>'Electricity Balance EU28'!AN23-'Electricity Balance UK'!U23</f>
        <v>171719.83092896172</v>
      </c>
      <c r="AO23" s="25">
        <f>'Electricity Balance EU28'!AO23-'Electricity Balance UK'!V23</f>
        <v>173787.21140101165</v>
      </c>
      <c r="AP23" s="25">
        <f>'Electricity Balance EU28'!AP23-'Electricity Balance UK'!W23</f>
        <v>175809.91408762394</v>
      </c>
      <c r="AQ23" s="25">
        <f>'Electricity Balance EU28'!AQ23-'Electricity Balance UK'!X23</f>
        <v>178300.09953537775</v>
      </c>
      <c r="AR23" s="25">
        <f>'Electricity Balance EU28'!AR23-'Electricity Balance UK'!Y23</f>
        <v>180667.09572496259</v>
      </c>
      <c r="AS23" s="25">
        <f>'Electricity Balance EU28'!AS23-'Electricity Balance UK'!Z23</f>
        <v>182607.91458529109</v>
      </c>
      <c r="AT23" s="25">
        <f>'Electricity Balance EU28'!AT23-'Electricity Balance UK'!AA23</f>
        <v>184503.8360010655</v>
      </c>
      <c r="AU23" s="25">
        <f>'Electricity Balance EU28'!AU23-'Electricity Balance UK'!AB23</f>
        <v>186301.33476785698</v>
      </c>
      <c r="AV23" s="25">
        <f>'Electricity Balance EU28'!AV23-'Electricity Balance UK'!AC23</f>
        <v>188095.60900120367</v>
      </c>
      <c r="AW23" s="25">
        <f>'Electricity Balance EU28'!AW23-'Electricity Balance UK'!AD23</f>
        <v>189803.64715187211</v>
      </c>
      <c r="AX23" s="25">
        <f>'Electricity Balance EU28'!AX23-'Electricity Balance UK'!AE23</f>
        <v>191394.69282310747</v>
      </c>
      <c r="AY23" s="25">
        <f>'Electricity Balance EU28'!AY23-'Electricity Balance UK'!AF23</f>
        <v>193006.86096926709</v>
      </c>
      <c r="AZ23" s="25">
        <f>'Electricity Balance EU28'!AZ23-'Electricity Balance UK'!AG23</f>
        <v>194522.91079666885</v>
      </c>
    </row>
    <row r="24" spans="1:52" ht="12.65" customHeight="1" x14ac:dyDescent="0.25">
      <c r="A24" s="24" t="s">
        <v>65</v>
      </c>
      <c r="B24" s="25">
        <v>2528386.8413430927</v>
      </c>
      <c r="C24" s="25">
        <v>2593205.3310465119</v>
      </c>
      <c r="D24" s="25">
        <v>2622476.1189534888</v>
      </c>
      <c r="E24" s="25">
        <v>2686489.7279069764</v>
      </c>
      <c r="F24" s="25">
        <v>2746390.7681395346</v>
      </c>
      <c r="G24" s="25">
        <v>2783705.0279789143</v>
      </c>
      <c r="H24" s="25">
        <v>2834709.6811627913</v>
      </c>
      <c r="I24" s="25">
        <v>2851422.3123255814</v>
      </c>
      <c r="J24" s="25">
        <v>2864316.8112790696</v>
      </c>
      <c r="K24" s="25">
        <v>2710906.574302325</v>
      </c>
      <c r="L24" s="25">
        <v>2839830.3793260427</v>
      </c>
      <c r="M24" s="25">
        <v>2781997.3585818252</v>
      </c>
      <c r="N24" s="25">
        <v>2792333.3998083603</v>
      </c>
      <c r="O24" s="25">
        <v>2767238.9644734375</v>
      </c>
      <c r="P24" s="25">
        <v>2706526.4871656094</v>
      </c>
      <c r="Q24" s="25">
        <v>2741988.1899703769</v>
      </c>
      <c r="R24" s="25">
        <v>2765676.4661469394</v>
      </c>
      <c r="S24" s="25">
        <v>2784934.9210217511</v>
      </c>
      <c r="T24" s="25">
        <v>2778382.9526534118</v>
      </c>
      <c r="U24" s="25">
        <f>'Electricity Balance EU28'!U24-'Electricity Balance UK'!B24</f>
        <v>2445201.7472189749</v>
      </c>
      <c r="V24" s="25">
        <f>'Electricity Balance EU28'!V24-'Electricity Balance UK'!C24</f>
        <v>2449926.5475492771</v>
      </c>
      <c r="W24" s="25">
        <f>'Electricity Balance EU28'!W24-'Electricity Balance UK'!D24</f>
        <v>2469490.8066638</v>
      </c>
      <c r="X24" s="25">
        <f>'Electricity Balance EU28'!X24-'Electricity Balance UK'!E24</f>
        <v>2491678.0039656726</v>
      </c>
      <c r="Y24" s="25">
        <f>'Electricity Balance EU28'!Y24-'Electricity Balance UK'!F24</f>
        <v>2499616.5848223055</v>
      </c>
      <c r="Z24" s="25">
        <f>'Electricity Balance EU28'!Z24-'Electricity Balance UK'!G24</f>
        <v>2509369.1149524339</v>
      </c>
      <c r="AA24" s="25">
        <f>'Electricity Balance EU28'!AA24-'Electricity Balance UK'!H24</f>
        <v>2532223.9432547637</v>
      </c>
      <c r="AB24" s="25">
        <f>'Electricity Balance EU28'!AB24-'Electricity Balance UK'!I24</f>
        <v>2560776.370099219</v>
      </c>
      <c r="AC24" s="25">
        <f>'Electricity Balance EU28'!AC24-'Electricity Balance UK'!J24</f>
        <v>2583619.4265963677</v>
      </c>
      <c r="AD24" s="25">
        <f>'Electricity Balance EU28'!AD24-'Electricity Balance UK'!K24</f>
        <v>2629645.166006519</v>
      </c>
      <c r="AE24" s="25">
        <f>'Electricity Balance EU28'!AE24-'Electricity Balance UK'!L24</f>
        <v>2642753.1775060878</v>
      </c>
      <c r="AF24" s="25">
        <f>'Electricity Balance EU28'!AF24-'Electricity Balance UK'!M24</f>
        <v>2668653.861879712</v>
      </c>
      <c r="AG24" s="25">
        <f>'Electricity Balance EU28'!AG24-'Electricity Balance UK'!N24</f>
        <v>2676970.3617664715</v>
      </c>
      <c r="AH24" s="25">
        <f>'Electricity Balance EU28'!AH24-'Electricity Balance UK'!O24</f>
        <v>2703146.2750260462</v>
      </c>
      <c r="AI24" s="25">
        <f>'Electricity Balance EU28'!AI24-'Electricity Balance UK'!P24</f>
        <v>2733833.6840172317</v>
      </c>
      <c r="AJ24" s="25">
        <f>'Electricity Balance EU28'!AJ24-'Electricity Balance UK'!Q24</f>
        <v>2745985.0553110787</v>
      </c>
      <c r="AK24" s="25">
        <f>'Electricity Balance EU28'!AK24-'Electricity Balance UK'!R24</f>
        <v>2761915.5520193111</v>
      </c>
      <c r="AL24" s="25">
        <f>'Electricity Balance EU28'!AL24-'Electricity Balance UK'!S24</f>
        <v>2783917.4593687425</v>
      </c>
      <c r="AM24" s="25">
        <f>'Electricity Balance EU28'!AM24-'Electricity Balance UK'!T24</f>
        <v>2812323.5375014558</v>
      </c>
      <c r="AN24" s="25">
        <f>'Electricity Balance EU28'!AN24-'Electricity Balance UK'!U24</f>
        <v>2840314.4332261919</v>
      </c>
      <c r="AO24" s="25">
        <f>'Electricity Balance EU28'!AO24-'Electricity Balance UK'!V24</f>
        <v>2867942.5293538403</v>
      </c>
      <c r="AP24" s="25">
        <f>'Electricity Balance EU28'!AP24-'Electricity Balance UK'!W24</f>
        <v>2895735.2282632282</v>
      </c>
      <c r="AQ24" s="25">
        <f>'Electricity Balance EU28'!AQ24-'Electricity Balance UK'!X24</f>
        <v>2927595.780710604</v>
      </c>
      <c r="AR24" s="25">
        <f>'Electricity Balance EU28'!AR24-'Electricity Balance UK'!Y24</f>
        <v>2957308.1694998327</v>
      </c>
      <c r="AS24" s="25">
        <f>'Electricity Balance EU28'!AS24-'Electricity Balance UK'!Z24</f>
        <v>2981022.0948905977</v>
      </c>
      <c r="AT24" s="25">
        <f>'Electricity Balance EU28'!AT24-'Electricity Balance UK'!AA24</f>
        <v>3006460.117802782</v>
      </c>
      <c r="AU24" s="25">
        <f>'Electricity Balance EU28'!AU24-'Electricity Balance UK'!AB24</f>
        <v>3030531.1175576528</v>
      </c>
      <c r="AV24" s="25">
        <f>'Electricity Balance EU28'!AV24-'Electricity Balance UK'!AC24</f>
        <v>3056286.001296035</v>
      </c>
      <c r="AW24" s="25">
        <f>'Electricity Balance EU28'!AW24-'Electricity Balance UK'!AD24</f>
        <v>3082237.3569702799</v>
      </c>
      <c r="AX24" s="25">
        <f>'Electricity Balance EU28'!AX24-'Electricity Balance UK'!AE24</f>
        <v>3106333.485587148</v>
      </c>
      <c r="AY24" s="25">
        <f>'Electricity Balance EU28'!AY24-'Electricity Balance UK'!AF24</f>
        <v>3132339.0758989439</v>
      </c>
      <c r="AZ24" s="25">
        <f>'Electricity Balance EU28'!AZ24-'Electricity Balance UK'!AG24</f>
        <v>3158425.5609509381</v>
      </c>
    </row>
    <row r="25" spans="1:52" ht="12.65" customHeight="1" x14ac:dyDescent="0.25">
      <c r="A25" s="32" t="s">
        <v>66</v>
      </c>
      <c r="B25" s="33">
        <v>2527905.2565832511</v>
      </c>
      <c r="C25" s="33">
        <v>2592678.5755813955</v>
      </c>
      <c r="D25" s="33">
        <v>2621665.3233720935</v>
      </c>
      <c r="E25" s="33">
        <v>2686772.270930232</v>
      </c>
      <c r="F25" s="33">
        <v>2745234.8362790695</v>
      </c>
      <c r="G25" s="33">
        <v>2784216.9008857906</v>
      </c>
      <c r="H25" s="33">
        <v>2834576.0953488378</v>
      </c>
      <c r="I25" s="33">
        <v>2851547.9677906977</v>
      </c>
      <c r="J25" s="33">
        <v>2863742.9232558138</v>
      </c>
      <c r="K25" s="33">
        <v>2714505.4161627903</v>
      </c>
      <c r="L25" s="33">
        <v>2838141.8891509641</v>
      </c>
      <c r="M25" s="33">
        <v>2784581.2672687517</v>
      </c>
      <c r="N25" s="33">
        <v>2791251.0033410797</v>
      </c>
      <c r="O25" s="33">
        <v>2767246.9576904555</v>
      </c>
      <c r="P25" s="33">
        <v>2702136.8869641526</v>
      </c>
      <c r="Q25" s="33">
        <v>2740285.520644092</v>
      </c>
      <c r="R25" s="33">
        <v>2765676.4661469394</v>
      </c>
      <c r="S25" s="33">
        <v>2784934.9210217511</v>
      </c>
      <c r="T25" s="33">
        <v>2778382.9526534118</v>
      </c>
      <c r="U25" s="33">
        <f>'Electricity Balance EU28'!U25-'Electricity Balance UK'!B25</f>
        <v>2445201.7472189749</v>
      </c>
      <c r="V25" s="33">
        <f>'Electricity Balance EU28'!V25-'Electricity Balance UK'!C25</f>
        <v>2449925.3847585795</v>
      </c>
      <c r="W25" s="33">
        <f>'Electricity Balance EU28'!W25-'Electricity Balance UK'!D25</f>
        <v>2469490.8066638</v>
      </c>
      <c r="X25" s="33">
        <f>'Electricity Balance EU28'!X25-'Electricity Balance UK'!E25</f>
        <v>2491676.8412912539</v>
      </c>
      <c r="Y25" s="33">
        <f>'Electricity Balance EU28'!Y25-'Electricity Balance UK'!F25</f>
        <v>2499629.3772641658</v>
      </c>
      <c r="Z25" s="33">
        <f>'Electricity Balance EU28'!Z25-'Electricity Balance UK'!G25</f>
        <v>2509365.2270126753</v>
      </c>
      <c r="AA25" s="33">
        <f>'Electricity Balance EU28'!AA25-'Electricity Balance UK'!H25</f>
        <v>2532222.7804640662</v>
      </c>
      <c r="AB25" s="33">
        <f>'Electricity Balance EU28'!AB25-'Electricity Balance UK'!I25</f>
        <v>2560777.5327736377</v>
      </c>
      <c r="AC25" s="33">
        <f>'Electricity Balance EU28'!AC25-'Electricity Balance UK'!J25</f>
        <v>2583619.4265963677</v>
      </c>
      <c r="AD25" s="33">
        <f>'Electricity Balance EU28'!AD25-'Electricity Balance UK'!K25</f>
        <v>2629645.166006519</v>
      </c>
      <c r="AE25" s="33">
        <f>'Electricity Balance EU28'!AE25-'Electricity Balance UK'!L25</f>
        <v>2642753.1775060878</v>
      </c>
      <c r="AF25" s="33">
        <f>'Electricity Balance EU28'!AF25-'Electricity Balance UK'!M25</f>
        <v>2668655.5282464325</v>
      </c>
      <c r="AG25" s="33">
        <f>'Electricity Balance EU28'!AG25-'Electricity Balance UK'!N25</f>
        <v>2676972.3058630186</v>
      </c>
      <c r="AH25" s="33">
        <f>'Electricity Balance EU28'!AH25-'Electricity Balance UK'!O25</f>
        <v>2703147.6636652136</v>
      </c>
      <c r="AI25" s="33">
        <f>'Electricity Balance EU28'!AI25-'Electricity Balance UK'!P25</f>
        <v>2733834.5172432978</v>
      </c>
      <c r="AJ25" s="33">
        <f>'Electricity Balance EU28'!AJ25-'Electricity Balance UK'!Q25</f>
        <v>2745985.8884941433</v>
      </c>
      <c r="AK25" s="33">
        <f>'Electricity Balance EU28'!AK25-'Electricity Balance UK'!R25</f>
        <v>2761915.5520193111</v>
      </c>
      <c r="AL25" s="33">
        <f>'Electricity Balance EU28'!AL25-'Electricity Balance UK'!S25</f>
        <v>2783917.4593687425</v>
      </c>
      <c r="AM25" s="33">
        <f>'Electricity Balance EU28'!AM25-'Electricity Balance UK'!T25</f>
        <v>2812323.5375014558</v>
      </c>
      <c r="AN25" s="33">
        <f>'Electricity Balance EU28'!AN25-'Electricity Balance UK'!U25</f>
        <v>2840314.4332261919</v>
      </c>
      <c r="AO25" s="33">
        <f>'Electricity Balance EU28'!AO25-'Electricity Balance UK'!V25</f>
        <v>2867942.5293538403</v>
      </c>
      <c r="AP25" s="33">
        <f>'Electricity Balance EU28'!AP25-'Electricity Balance UK'!W25</f>
        <v>2895735.2282632282</v>
      </c>
      <c r="AQ25" s="33">
        <f>'Electricity Balance EU28'!AQ25-'Electricity Balance UK'!X25</f>
        <v>2927595.780710604</v>
      </c>
      <c r="AR25" s="33">
        <f>'Electricity Balance EU28'!AR25-'Electricity Balance UK'!Y25</f>
        <v>2957308.1694998327</v>
      </c>
      <c r="AS25" s="33">
        <f>'Electricity Balance EU28'!AS25-'Electricity Balance UK'!Z25</f>
        <v>2981022.0948905977</v>
      </c>
      <c r="AT25" s="33">
        <f>'Electricity Balance EU28'!AT25-'Electricity Balance UK'!AA25</f>
        <v>3006460.117802782</v>
      </c>
      <c r="AU25" s="33">
        <f>'Electricity Balance EU28'!AU25-'Electricity Balance UK'!AB25</f>
        <v>3030531.1175576528</v>
      </c>
      <c r="AV25" s="33">
        <f>'Electricity Balance EU28'!AV25-'Electricity Balance UK'!AC25</f>
        <v>3056286.001296035</v>
      </c>
      <c r="AW25" s="33">
        <f>'Electricity Balance EU28'!AW25-'Electricity Balance UK'!AD25</f>
        <v>3082237.3569702799</v>
      </c>
      <c r="AX25" s="33">
        <f>'Electricity Balance EU28'!AX25-'Electricity Balance UK'!AE25</f>
        <v>3106333.485587148</v>
      </c>
      <c r="AY25" s="33">
        <f>'Electricity Balance EU28'!AY25-'Electricity Balance UK'!AF25</f>
        <v>3132339.0758989439</v>
      </c>
      <c r="AZ25" s="33">
        <f>'Electricity Balance EU28'!AZ25-'Electricity Balance UK'!AG25</f>
        <v>3158425.5609509381</v>
      </c>
    </row>
    <row r="26" spans="1:52" ht="12.65" customHeight="1" x14ac:dyDescent="0.25">
      <c r="A26" s="34" t="s">
        <v>67</v>
      </c>
      <c r="B26" s="35">
        <v>1060523.0526187154</v>
      </c>
      <c r="C26" s="35">
        <v>1074143.7237209303</v>
      </c>
      <c r="D26" s="35">
        <v>1080916.7698837211</v>
      </c>
      <c r="E26" s="35">
        <v>1088699.9776744188</v>
      </c>
      <c r="F26" s="35">
        <v>1119711.8684883721</v>
      </c>
      <c r="G26" s="35">
        <v>1131733.7823500948</v>
      </c>
      <c r="H26" s="35">
        <v>1129856.7293023258</v>
      </c>
      <c r="I26" s="35">
        <v>1140827.653255814</v>
      </c>
      <c r="J26" s="35">
        <v>1117608.465348837</v>
      </c>
      <c r="K26" s="35">
        <v>964585.39104651147</v>
      </c>
      <c r="L26" s="35">
        <v>1027267.1165178854</v>
      </c>
      <c r="M26" s="35">
        <v>1034751.6522712266</v>
      </c>
      <c r="N26" s="35">
        <v>1010700.3540002485</v>
      </c>
      <c r="O26" s="35">
        <v>996250.49783775455</v>
      </c>
      <c r="P26" s="35">
        <v>992136.32686238096</v>
      </c>
      <c r="Q26" s="35">
        <v>996183.7250669247</v>
      </c>
      <c r="R26" s="35">
        <v>1003413.4108743484</v>
      </c>
      <c r="S26" s="35">
        <v>1015787.1639420263</v>
      </c>
      <c r="T26" s="35">
        <v>1018378.6820050261</v>
      </c>
      <c r="U26" s="35">
        <f>'Electricity Balance EU28'!U26-'Electricity Balance UK'!B26</f>
        <v>908674.87376637838</v>
      </c>
      <c r="V26" s="35">
        <f>'Electricity Balance EU28'!V26-'Electricity Balance UK'!C26</f>
        <v>920103.68901482085</v>
      </c>
      <c r="W26" s="35">
        <f>'Electricity Balance EU28'!W26-'Electricity Balance UK'!D26</f>
        <v>918518.15506795689</v>
      </c>
      <c r="X26" s="35">
        <f>'Electricity Balance EU28'!X26-'Electricity Balance UK'!E26</f>
        <v>930403.1126165482</v>
      </c>
      <c r="Y26" s="35">
        <f>'Electricity Balance EU28'!Y26-'Electricity Balance UK'!F26</f>
        <v>928969.87928773195</v>
      </c>
      <c r="Z26" s="35">
        <f>'Electricity Balance EU28'!Z26-'Electricity Balance UK'!G26</f>
        <v>927098.37680724321</v>
      </c>
      <c r="AA26" s="35">
        <f>'Electricity Balance EU28'!AA26-'Electricity Balance UK'!H26</f>
        <v>929581.07235018699</v>
      </c>
      <c r="AB26" s="35">
        <f>'Electricity Balance EU28'!AB26-'Electricity Balance UK'!I26</f>
        <v>933348.94021855877</v>
      </c>
      <c r="AC26" s="35">
        <f>'Electricity Balance EU28'!AC26-'Electricity Balance UK'!J26</f>
        <v>935470.76671635266</v>
      </c>
      <c r="AD26" s="35">
        <f>'Electricity Balance EU28'!AD26-'Electricity Balance UK'!K26</f>
        <v>958171.85439342307</v>
      </c>
      <c r="AE26" s="35">
        <f>'Electricity Balance EU28'!AE26-'Electricity Balance UK'!L26</f>
        <v>955877.46712903655</v>
      </c>
      <c r="AF26" s="35">
        <f>'Electricity Balance EU28'!AF26-'Electricity Balance UK'!M26</f>
        <v>962870.74589100806</v>
      </c>
      <c r="AG26" s="35">
        <f>'Electricity Balance EU28'!AG26-'Electricity Balance UK'!N26</f>
        <v>971517.78066432197</v>
      </c>
      <c r="AH26" s="35">
        <f>'Electricity Balance EU28'!AH26-'Electricity Balance UK'!O26</f>
        <v>978910.35537214007</v>
      </c>
      <c r="AI26" s="35">
        <f>'Electricity Balance EU28'!AI26-'Electricity Balance UK'!P26</f>
        <v>987514.60713096301</v>
      </c>
      <c r="AJ26" s="35">
        <f>'Electricity Balance EU28'!AJ26-'Electricity Balance UK'!Q26</f>
        <v>992197.01355148409</v>
      </c>
      <c r="AK26" s="35">
        <f>'Electricity Balance EU28'!AK26-'Electricity Balance UK'!R26</f>
        <v>997251.96587458346</v>
      </c>
      <c r="AL26" s="35">
        <f>'Electricity Balance EU28'!AL26-'Electricity Balance UK'!S26</f>
        <v>1002015.1678848717</v>
      </c>
      <c r="AM26" s="35">
        <f>'Electricity Balance EU28'!AM26-'Electricity Balance UK'!T26</f>
        <v>1008173.7098475061</v>
      </c>
      <c r="AN26" s="35">
        <f>'Electricity Balance EU28'!AN26-'Electricity Balance UK'!U26</f>
        <v>1015240.1381755124</v>
      </c>
      <c r="AO26" s="35">
        <f>'Electricity Balance EU28'!AO26-'Electricity Balance UK'!V26</f>
        <v>1021801.0907777292</v>
      </c>
      <c r="AP26" s="35">
        <f>'Electricity Balance EU28'!AP26-'Electricity Balance UK'!W26</f>
        <v>1028814.3029650395</v>
      </c>
      <c r="AQ26" s="35">
        <f>'Electricity Balance EU28'!AQ26-'Electricity Balance UK'!X26</f>
        <v>1036140.5322616282</v>
      </c>
      <c r="AR26" s="35">
        <f>'Electricity Balance EU28'!AR26-'Electricity Balance UK'!Y26</f>
        <v>1045198.4506683471</v>
      </c>
      <c r="AS26" s="35">
        <f>'Electricity Balance EU28'!AS26-'Electricity Balance UK'!Z26</f>
        <v>1052257.9663387756</v>
      </c>
      <c r="AT26" s="35">
        <f>'Electricity Balance EU28'!AT26-'Electricity Balance UK'!AA26</f>
        <v>1061189.8202757756</v>
      </c>
      <c r="AU26" s="35">
        <f>'Electricity Balance EU28'!AU26-'Electricity Balance UK'!AB26</f>
        <v>1068484.088260887</v>
      </c>
      <c r="AV26" s="35">
        <f>'Electricity Balance EU28'!AV26-'Electricity Balance UK'!AC26</f>
        <v>1077809.7703990119</v>
      </c>
      <c r="AW26" s="35">
        <f>'Electricity Balance EU28'!AW26-'Electricity Balance UK'!AD26</f>
        <v>1088376.9803883748</v>
      </c>
      <c r="AX26" s="35">
        <f>'Electricity Balance EU28'!AX26-'Electricity Balance UK'!AE26</f>
        <v>1098093.3106984843</v>
      </c>
      <c r="AY26" s="35">
        <f>'Electricity Balance EU28'!AY26-'Electricity Balance UK'!AF26</f>
        <v>1110366.5808286145</v>
      </c>
      <c r="AZ26" s="35">
        <f>'Electricity Balance EU28'!AZ26-'Electricity Balance UK'!AG26</f>
        <v>1122788.2853474724</v>
      </c>
    </row>
    <row r="27" spans="1:52" ht="12.65" customHeight="1" x14ac:dyDescent="0.25">
      <c r="A27" s="36" t="s">
        <v>68</v>
      </c>
      <c r="B27" s="37">
        <v>127553.77443912167</v>
      </c>
      <c r="C27" s="37">
        <v>128559.0848255813</v>
      </c>
      <c r="D27" s="37">
        <v>126670.9638662791</v>
      </c>
      <c r="E27" s="37">
        <v>130444.04636627907</v>
      </c>
      <c r="F27" s="37">
        <v>136194.4834593024</v>
      </c>
      <c r="G27" s="37">
        <v>134114.82235468909</v>
      </c>
      <c r="H27" s="37">
        <v>138635.10113372083</v>
      </c>
      <c r="I27" s="37">
        <v>136813.16043604634</v>
      </c>
      <c r="J27" s="37">
        <v>131480.61374999987</v>
      </c>
      <c r="K27" s="37">
        <v>99830.520174418576</v>
      </c>
      <c r="L27" s="37">
        <v>116056.68372418957</v>
      </c>
      <c r="M27" s="37">
        <v>119453.082462102</v>
      </c>
      <c r="N27" s="37">
        <v>115459.18420961543</v>
      </c>
      <c r="O27" s="37">
        <v>112402.08436821758</v>
      </c>
      <c r="P27" s="37">
        <v>110711.58014076352</v>
      </c>
      <c r="Q27" s="37">
        <v>109840.36222695764</v>
      </c>
      <c r="R27" s="37">
        <v>107846.37171015267</v>
      </c>
      <c r="S27" s="37">
        <v>111642.17376914798</v>
      </c>
      <c r="T27" s="37">
        <v>109931.13781853615</v>
      </c>
      <c r="U27" s="37">
        <f>'Electricity Balance EU28'!U27-'Electricity Balance UK'!B27</f>
        <v>103790.77593118021</v>
      </c>
      <c r="V27" s="37">
        <f>'Electricity Balance EU28'!V27-'Electricity Balance UK'!C27</f>
        <v>104013.93782431303</v>
      </c>
      <c r="W27" s="37">
        <f>'Electricity Balance EU28'!W27-'Electricity Balance UK'!D27</f>
        <v>103910.46732595391</v>
      </c>
      <c r="X27" s="37">
        <f>'Electricity Balance EU28'!X27-'Electricity Balance UK'!E27</f>
        <v>103892.7524184502</v>
      </c>
      <c r="Y27" s="37">
        <f>'Electricity Balance EU28'!Y27-'Electricity Balance UK'!F27</f>
        <v>103505.87772731158</v>
      </c>
      <c r="Z27" s="37">
        <f>'Electricity Balance EU28'!Z27-'Electricity Balance UK'!G27</f>
        <v>102913.02425584174</v>
      </c>
      <c r="AA27" s="37">
        <f>'Electricity Balance EU28'!AA27-'Electricity Balance UK'!H27</f>
        <v>101892.28929296797</v>
      </c>
      <c r="AB27" s="37">
        <f>'Electricity Balance EU28'!AB27-'Electricity Balance UK'!I27</f>
        <v>103091.45764260463</v>
      </c>
      <c r="AC27" s="37">
        <f>'Electricity Balance EU28'!AC27-'Electricity Balance UK'!J27</f>
        <v>103642.20770987567</v>
      </c>
      <c r="AD27" s="37">
        <f>'Electricity Balance EU28'!AD27-'Electricity Balance UK'!K27</f>
        <v>104957.19037574275</v>
      </c>
      <c r="AE27" s="37">
        <f>'Electricity Balance EU28'!AE27-'Electricity Balance UK'!L27</f>
        <v>105013.19522060989</v>
      </c>
      <c r="AF27" s="37">
        <f>'Electricity Balance EU28'!AF27-'Electricity Balance UK'!M27</f>
        <v>104932.69893837217</v>
      </c>
      <c r="AG27" s="37">
        <f>'Electricity Balance EU28'!AG27-'Electricity Balance UK'!N27</f>
        <v>105333.71206658751</v>
      </c>
      <c r="AH27" s="37">
        <f>'Electricity Balance EU28'!AH27-'Electricity Balance UK'!O27</f>
        <v>105290.41604174318</v>
      </c>
      <c r="AI27" s="37">
        <f>'Electricity Balance EU28'!AI27-'Electricity Balance UK'!P27</f>
        <v>105087.78654291546</v>
      </c>
      <c r="AJ27" s="37">
        <f>'Electricity Balance EU28'!AJ27-'Electricity Balance UK'!Q27</f>
        <v>105019.21281924692</v>
      </c>
      <c r="AK27" s="37">
        <f>'Electricity Balance EU28'!AK27-'Electricity Balance UK'!R27</f>
        <v>105839.69905618487</v>
      </c>
      <c r="AL27" s="37">
        <f>'Electricity Balance EU28'!AL27-'Electricity Balance UK'!S27</f>
        <v>105970.59024701019</v>
      </c>
      <c r="AM27" s="37">
        <f>'Electricity Balance EU28'!AM27-'Electricity Balance UK'!T27</f>
        <v>106667.39264154343</v>
      </c>
      <c r="AN27" s="37">
        <f>'Electricity Balance EU28'!AN27-'Electricity Balance UK'!U27</f>
        <v>106987.02704287061</v>
      </c>
      <c r="AO27" s="37">
        <f>'Electricity Balance EU28'!AO27-'Electricity Balance UK'!V27</f>
        <v>107417.89594396891</v>
      </c>
      <c r="AP27" s="37">
        <f>'Electricity Balance EU28'!AP27-'Electricity Balance UK'!W27</f>
        <v>108284.44890965217</v>
      </c>
      <c r="AQ27" s="37">
        <f>'Electricity Balance EU28'!AQ27-'Electricity Balance UK'!X27</f>
        <v>109128.20888304622</v>
      </c>
      <c r="AR27" s="37">
        <f>'Electricity Balance EU28'!AR27-'Electricity Balance UK'!Y27</f>
        <v>110366.16411108393</v>
      </c>
      <c r="AS27" s="37">
        <f>'Electricity Balance EU28'!AS27-'Electricity Balance UK'!Z27</f>
        <v>111581.02297421278</v>
      </c>
      <c r="AT27" s="37">
        <f>'Electricity Balance EU28'!AT27-'Electricity Balance UK'!AA27</f>
        <v>112992.85145225681</v>
      </c>
      <c r="AU27" s="37">
        <f>'Electricity Balance EU28'!AU27-'Electricity Balance UK'!AB27</f>
        <v>114291.33227927594</v>
      </c>
      <c r="AV27" s="37">
        <f>'Electricity Balance EU28'!AV27-'Electricity Balance UK'!AC27</f>
        <v>116342.69354668197</v>
      </c>
      <c r="AW27" s="37">
        <f>'Electricity Balance EU28'!AW27-'Electricity Balance UK'!AD27</f>
        <v>118429.65675480469</v>
      </c>
      <c r="AX27" s="37">
        <f>'Electricity Balance EU28'!AX27-'Electricity Balance UK'!AE27</f>
        <v>120264.03785322901</v>
      </c>
      <c r="AY27" s="37">
        <f>'Electricity Balance EU28'!AY27-'Electricity Balance UK'!AF27</f>
        <v>124941.01692611433</v>
      </c>
      <c r="AZ27" s="37">
        <f>'Electricity Balance EU28'!AZ27-'Electricity Balance UK'!AG27</f>
        <v>127742.55475129117</v>
      </c>
    </row>
    <row r="28" spans="1:52" ht="12.65" customHeight="1" x14ac:dyDescent="0.25">
      <c r="A28" s="36" t="s">
        <v>69</v>
      </c>
      <c r="B28" s="37">
        <v>76542.480192595147</v>
      </c>
      <c r="C28" s="37">
        <v>79739.59610465118</v>
      </c>
      <c r="D28" s="37">
        <v>79393.314389534877</v>
      </c>
      <c r="E28" s="37">
        <v>80314.377470930238</v>
      </c>
      <c r="F28" s="37">
        <v>84090.662354651155</v>
      </c>
      <c r="G28" s="37">
        <v>82557.226317554581</v>
      </c>
      <c r="H28" s="37">
        <v>79619.357238372104</v>
      </c>
      <c r="I28" s="37">
        <v>80750.57095930232</v>
      </c>
      <c r="J28" s="37">
        <v>77829.090319767463</v>
      </c>
      <c r="K28" s="37">
        <v>61696.494127906968</v>
      </c>
      <c r="L28" s="37">
        <v>67217.090387546472</v>
      </c>
      <c r="M28" s="37">
        <v>70599.532354576062</v>
      </c>
      <c r="N28" s="37">
        <v>64916.808264104431</v>
      </c>
      <c r="O28" s="37">
        <v>62344.145960163805</v>
      </c>
      <c r="P28" s="37">
        <v>62136.08482939555</v>
      </c>
      <c r="Q28" s="37">
        <v>65472.183557615455</v>
      </c>
      <c r="R28" s="37">
        <v>66454.650305791787</v>
      </c>
      <c r="S28" s="37">
        <v>67936.672479850007</v>
      </c>
      <c r="T28" s="37">
        <v>68259.801548968288</v>
      </c>
      <c r="U28" s="37">
        <f>'Electricity Balance EU28'!U28-'Electricity Balance UK'!B28</f>
        <v>62044.355522951453</v>
      </c>
      <c r="V28" s="37">
        <f>'Electricity Balance EU28'!V28-'Electricity Balance UK'!C28</f>
        <v>60814.683300663579</v>
      </c>
      <c r="W28" s="37">
        <f>'Electricity Balance EU28'!W28-'Electricity Balance UK'!D28</f>
        <v>62033.702757483465</v>
      </c>
      <c r="X28" s="37">
        <f>'Electricity Balance EU28'!X28-'Electricity Balance UK'!E28</f>
        <v>61835.395481472566</v>
      </c>
      <c r="Y28" s="37">
        <f>'Electricity Balance EU28'!Y28-'Electricity Balance UK'!F28</f>
        <v>61777.520437763444</v>
      </c>
      <c r="Z28" s="37">
        <f>'Electricity Balance EU28'!Z28-'Electricity Balance UK'!G28</f>
        <v>61557.589112983595</v>
      </c>
      <c r="AA28" s="37">
        <f>'Electricity Balance EU28'!AA28-'Electricity Balance UK'!H28</f>
        <v>62015.250634527794</v>
      </c>
      <c r="AB28" s="37">
        <f>'Electricity Balance EU28'!AB28-'Electricity Balance UK'!I28</f>
        <v>62375.445598686114</v>
      </c>
      <c r="AC28" s="37">
        <f>'Electricity Balance EU28'!AC28-'Electricity Balance UK'!J28</f>
        <v>62659.207936017192</v>
      </c>
      <c r="AD28" s="37">
        <f>'Electricity Balance EU28'!AD28-'Electricity Balance UK'!K28</f>
        <v>64253.959686617753</v>
      </c>
      <c r="AE28" s="37">
        <f>'Electricity Balance EU28'!AE28-'Electricity Balance UK'!L28</f>
        <v>63788.746873059928</v>
      </c>
      <c r="AF28" s="37">
        <f>'Electricity Balance EU28'!AF28-'Electricity Balance UK'!M28</f>
        <v>63807.904472292801</v>
      </c>
      <c r="AG28" s="37">
        <f>'Electricity Balance EU28'!AG28-'Electricity Balance UK'!N28</f>
        <v>65996.778138436217</v>
      </c>
      <c r="AH28" s="37">
        <f>'Electricity Balance EU28'!AH28-'Electricity Balance UK'!O28</f>
        <v>66958.843616977058</v>
      </c>
      <c r="AI28" s="37">
        <f>'Electricity Balance EU28'!AI28-'Electricity Balance UK'!P28</f>
        <v>67217.732270018969</v>
      </c>
      <c r="AJ28" s="37">
        <f>'Electricity Balance EU28'!AJ28-'Electricity Balance UK'!Q28</f>
        <v>67560.737233980588</v>
      </c>
      <c r="AK28" s="37">
        <f>'Electricity Balance EU28'!AK28-'Electricity Balance UK'!R28</f>
        <v>67981.225055600386</v>
      </c>
      <c r="AL28" s="37">
        <f>'Electricity Balance EU28'!AL28-'Electricity Balance UK'!S28</f>
        <v>68344.445550132383</v>
      </c>
      <c r="AM28" s="37">
        <f>'Electricity Balance EU28'!AM28-'Electricity Balance UK'!T28</f>
        <v>68838.207667806913</v>
      </c>
      <c r="AN28" s="37">
        <f>'Electricity Balance EU28'!AN28-'Electricity Balance UK'!U28</f>
        <v>69394.285469199924</v>
      </c>
      <c r="AO28" s="37">
        <f>'Electricity Balance EU28'!AO28-'Electricity Balance UK'!V28</f>
        <v>69809.017855665996</v>
      </c>
      <c r="AP28" s="37">
        <f>'Electricity Balance EU28'!AP28-'Electricity Balance UK'!W28</f>
        <v>70316.41953941989</v>
      </c>
      <c r="AQ28" s="37">
        <f>'Electricity Balance EU28'!AQ28-'Electricity Balance UK'!X28</f>
        <v>70801.90928554548</v>
      </c>
      <c r="AR28" s="37">
        <f>'Electricity Balance EU28'!AR28-'Electricity Balance UK'!Y28</f>
        <v>71312.276974926019</v>
      </c>
      <c r="AS28" s="37">
        <f>'Electricity Balance EU28'!AS28-'Electricity Balance UK'!Z28</f>
        <v>71833.191470782127</v>
      </c>
      <c r="AT28" s="37">
        <f>'Electricity Balance EU28'!AT28-'Electricity Balance UK'!AA28</f>
        <v>72391.343836531538</v>
      </c>
      <c r="AU28" s="37">
        <f>'Electricity Balance EU28'!AU28-'Electricity Balance UK'!AB28</f>
        <v>72979.14769622148</v>
      </c>
      <c r="AV28" s="37">
        <f>'Electricity Balance EU28'!AV28-'Electricity Balance UK'!AC28</f>
        <v>73562.370683714573</v>
      </c>
      <c r="AW28" s="37">
        <f>'Electricity Balance EU28'!AW28-'Electricity Balance UK'!AD28</f>
        <v>74258.100160884904</v>
      </c>
      <c r="AX28" s="37">
        <f>'Electricity Balance EU28'!AX28-'Electricity Balance UK'!AE28</f>
        <v>74851.958481558569</v>
      </c>
      <c r="AY28" s="37">
        <f>'Electricity Balance EU28'!AY28-'Electricity Balance UK'!AF28</f>
        <v>75391.349686015426</v>
      </c>
      <c r="AZ28" s="37">
        <f>'Electricity Balance EU28'!AZ28-'Electricity Balance UK'!AG28</f>
        <v>76164.063397793376</v>
      </c>
    </row>
    <row r="29" spans="1:52" ht="12.65" customHeight="1" x14ac:dyDescent="0.25">
      <c r="A29" s="36" t="s">
        <v>70</v>
      </c>
      <c r="B29" s="37">
        <v>199844.55376433409</v>
      </c>
      <c r="C29" s="37">
        <v>196817.17058139539</v>
      </c>
      <c r="D29" s="37">
        <v>198218.36220930229</v>
      </c>
      <c r="E29" s="37">
        <v>196698.02488372097</v>
      </c>
      <c r="F29" s="37">
        <v>197597.7436046511</v>
      </c>
      <c r="G29" s="37">
        <v>202174.87134377917</v>
      </c>
      <c r="H29" s="37">
        <v>200107.24255813952</v>
      </c>
      <c r="I29" s="37">
        <v>201111.68569767443</v>
      </c>
      <c r="J29" s="37">
        <v>200831.21802325579</v>
      </c>
      <c r="K29" s="37">
        <v>173611.30895348842</v>
      </c>
      <c r="L29" s="37">
        <v>190121.34380277275</v>
      </c>
      <c r="M29" s="37">
        <v>188977.90193634899</v>
      </c>
      <c r="N29" s="37">
        <v>185846.40885151448</v>
      </c>
      <c r="O29" s="37">
        <v>180383.6087378574</v>
      </c>
      <c r="P29" s="37">
        <v>179856.40358178294</v>
      </c>
      <c r="Q29" s="37">
        <v>180475.77048549053</v>
      </c>
      <c r="R29" s="37">
        <v>179563.07489898757</v>
      </c>
      <c r="S29" s="37">
        <v>182320.5574570446</v>
      </c>
      <c r="T29" s="37">
        <v>183906.69814233214</v>
      </c>
      <c r="U29" s="37">
        <f>'Electricity Balance EU28'!U29-'Electricity Balance UK'!B29</f>
        <v>161354.74231967397</v>
      </c>
      <c r="V29" s="37">
        <f>'Electricity Balance EU28'!V29-'Electricity Balance UK'!C29</f>
        <v>167371.65233110928</v>
      </c>
      <c r="W29" s="37">
        <f>'Electricity Balance EU28'!W29-'Electricity Balance UK'!D29</f>
        <v>166524.71433340697</v>
      </c>
      <c r="X29" s="37">
        <f>'Electricity Balance EU28'!X29-'Electricity Balance UK'!E29</f>
        <v>170560.56324069269</v>
      </c>
      <c r="Y29" s="37">
        <f>'Electricity Balance EU28'!Y29-'Electricity Balance UK'!F29</f>
        <v>170407.841608321</v>
      </c>
      <c r="Z29" s="37">
        <f>'Electricity Balance EU28'!Z29-'Electricity Balance UK'!G29</f>
        <v>170596.72961302273</v>
      </c>
      <c r="AA29" s="37">
        <f>'Electricity Balance EU28'!AA29-'Electricity Balance UK'!H29</f>
        <v>171273.54224780147</v>
      </c>
      <c r="AB29" s="37">
        <f>'Electricity Balance EU28'!AB29-'Electricity Balance UK'!I29</f>
        <v>172860.71392710626</v>
      </c>
      <c r="AC29" s="37">
        <f>'Electricity Balance EU28'!AC29-'Electricity Balance UK'!J29</f>
        <v>172844.18275164565</v>
      </c>
      <c r="AD29" s="37">
        <f>'Electricity Balance EU28'!AD29-'Electricity Balance UK'!K29</f>
        <v>176630.54770643596</v>
      </c>
      <c r="AE29" s="37">
        <f>'Electricity Balance EU28'!AE29-'Electricity Balance UK'!L29</f>
        <v>176477.09801192422</v>
      </c>
      <c r="AF29" s="37">
        <f>'Electricity Balance EU28'!AF29-'Electricity Balance UK'!M29</f>
        <v>177598.53127772815</v>
      </c>
      <c r="AG29" s="37">
        <f>'Electricity Balance EU28'!AG29-'Electricity Balance UK'!N29</f>
        <v>178490.73376974589</v>
      </c>
      <c r="AH29" s="37">
        <f>'Electricity Balance EU28'!AH29-'Electricity Balance UK'!O29</f>
        <v>180409.92620539834</v>
      </c>
      <c r="AI29" s="37">
        <f>'Electricity Balance EU28'!AI29-'Electricity Balance UK'!P29</f>
        <v>182328.78054663926</v>
      </c>
      <c r="AJ29" s="37">
        <f>'Electricity Balance EU28'!AJ29-'Electricity Balance UK'!Q29</f>
        <v>182958.09185974183</v>
      </c>
      <c r="AK29" s="37">
        <f>'Electricity Balance EU28'!AK29-'Electricity Balance UK'!R29</f>
        <v>183726.80993530684</v>
      </c>
      <c r="AL29" s="37">
        <f>'Electricity Balance EU28'!AL29-'Electricity Balance UK'!S29</f>
        <v>183913.06227401612</v>
      </c>
      <c r="AM29" s="37">
        <f>'Electricity Balance EU28'!AM29-'Electricity Balance UK'!T29</f>
        <v>184686.3710593975</v>
      </c>
      <c r="AN29" s="37">
        <f>'Electricity Balance EU28'!AN29-'Electricity Balance UK'!U29</f>
        <v>185972.82102199929</v>
      </c>
      <c r="AO29" s="37">
        <f>'Electricity Balance EU28'!AO29-'Electricity Balance UK'!V29</f>
        <v>186906.13443657654</v>
      </c>
      <c r="AP29" s="37">
        <f>'Electricity Balance EU28'!AP29-'Electricity Balance UK'!W29</f>
        <v>187869.69600748981</v>
      </c>
      <c r="AQ29" s="37">
        <f>'Electricity Balance EU28'!AQ29-'Electricity Balance UK'!X29</f>
        <v>188951.31609481567</v>
      </c>
      <c r="AR29" s="37">
        <f>'Electricity Balance EU28'!AR29-'Electricity Balance UK'!Y29</f>
        <v>190554.68236299188</v>
      </c>
      <c r="AS29" s="37">
        <f>'Electricity Balance EU28'!AS29-'Electricity Balance UK'!Z29</f>
        <v>191320.3222732186</v>
      </c>
      <c r="AT29" s="37">
        <f>'Electricity Balance EU28'!AT29-'Electricity Balance UK'!AA29</f>
        <v>193190.09209221447</v>
      </c>
      <c r="AU29" s="37">
        <f>'Electricity Balance EU28'!AU29-'Electricity Balance UK'!AB29</f>
        <v>194514.06348218833</v>
      </c>
      <c r="AV29" s="37">
        <f>'Electricity Balance EU28'!AV29-'Electricity Balance UK'!AC29</f>
        <v>196400.86764137237</v>
      </c>
      <c r="AW29" s="37">
        <f>'Electricity Balance EU28'!AW29-'Electricity Balance UK'!AD29</f>
        <v>198263.16112146407</v>
      </c>
      <c r="AX29" s="37">
        <f>'Electricity Balance EU28'!AX29-'Electricity Balance UK'!AE29</f>
        <v>199843.43329300135</v>
      </c>
      <c r="AY29" s="37">
        <f>'Electricity Balance EU28'!AY29-'Electricity Balance UK'!AF29</f>
        <v>201682.19572082136</v>
      </c>
      <c r="AZ29" s="37">
        <f>'Electricity Balance EU28'!AZ29-'Electricity Balance UK'!AG29</f>
        <v>203617.4194464171</v>
      </c>
    </row>
    <row r="30" spans="1:52" ht="12.65" customHeight="1" x14ac:dyDescent="0.25">
      <c r="A30" s="36" t="s">
        <v>71</v>
      </c>
      <c r="B30" s="37">
        <v>79794.589998617608</v>
      </c>
      <c r="C30" s="37">
        <v>81342.968720930236</v>
      </c>
      <c r="D30" s="37">
        <v>81640.379418604658</v>
      </c>
      <c r="E30" s="37">
        <v>80293.069883720949</v>
      </c>
      <c r="F30" s="37">
        <v>82628.023372092968</v>
      </c>
      <c r="G30" s="37">
        <v>84009.627560431836</v>
      </c>
      <c r="H30" s="37">
        <v>84943.724418604659</v>
      </c>
      <c r="I30" s="37">
        <v>87121.949186046564</v>
      </c>
      <c r="J30" s="37">
        <v>83925.147325581376</v>
      </c>
      <c r="K30" s="37">
        <v>71229.585116279079</v>
      </c>
      <c r="L30" s="37">
        <v>72328.974485303406</v>
      </c>
      <c r="M30" s="37">
        <v>73267.797880504411</v>
      </c>
      <c r="N30" s="37">
        <v>70399.159586869209</v>
      </c>
      <c r="O30" s="37">
        <v>66481.897563740698</v>
      </c>
      <c r="P30" s="37">
        <v>66581.902562042014</v>
      </c>
      <c r="Q30" s="37">
        <v>67167.028789125499</v>
      </c>
      <c r="R30" s="37">
        <v>66594.08606903402</v>
      </c>
      <c r="S30" s="37">
        <v>65439.431660358503</v>
      </c>
      <c r="T30" s="37">
        <v>63386.449539642163</v>
      </c>
      <c r="U30" s="37">
        <f>'Electricity Balance EU28'!U30-'Electricity Balance UK'!B30</f>
        <v>54178.30626458631</v>
      </c>
      <c r="V30" s="37">
        <f>'Electricity Balance EU28'!V30-'Electricity Balance UK'!C30</f>
        <v>55107.903523701563</v>
      </c>
      <c r="W30" s="37">
        <f>'Electricity Balance EU28'!W30-'Electricity Balance UK'!D30</f>
        <v>54672.867760543857</v>
      </c>
      <c r="X30" s="37">
        <f>'Electricity Balance EU28'!X30-'Electricity Balance UK'!E30</f>
        <v>54568.266014240711</v>
      </c>
      <c r="Y30" s="37">
        <f>'Electricity Balance EU28'!Y30-'Electricity Balance UK'!F30</f>
        <v>53938.727230748482</v>
      </c>
      <c r="Z30" s="37">
        <f>'Electricity Balance EU28'!Z30-'Electricity Balance UK'!G30</f>
        <v>53464.930715988143</v>
      </c>
      <c r="AA30" s="37">
        <f>'Electricity Balance EU28'!AA30-'Electricity Balance UK'!H30</f>
        <v>53195.045946371305</v>
      </c>
      <c r="AB30" s="37">
        <f>'Electricity Balance EU28'!AB30-'Electricity Balance UK'!I30</f>
        <v>53323.82890922681</v>
      </c>
      <c r="AC30" s="37">
        <f>'Electricity Balance EU28'!AC30-'Electricity Balance UK'!J30</f>
        <v>53720.706317254924</v>
      </c>
      <c r="AD30" s="37">
        <f>'Electricity Balance EU28'!AD30-'Electricity Balance UK'!K30</f>
        <v>56015.851050858677</v>
      </c>
      <c r="AE30" s="37">
        <f>'Electricity Balance EU28'!AE30-'Electricity Balance UK'!L30</f>
        <v>56515.948671575527</v>
      </c>
      <c r="AF30" s="37">
        <f>'Electricity Balance EU28'!AF30-'Electricity Balance UK'!M30</f>
        <v>58046.163725109414</v>
      </c>
      <c r="AG30" s="37">
        <f>'Electricity Balance EU28'!AG30-'Electricity Balance UK'!N30</f>
        <v>59167.53672378671</v>
      </c>
      <c r="AH30" s="37">
        <f>'Electricity Balance EU28'!AH30-'Electricity Balance UK'!O30</f>
        <v>60484.354107524938</v>
      </c>
      <c r="AI30" s="37">
        <f>'Electricity Balance EU28'!AI30-'Electricity Balance UK'!P30</f>
        <v>61785.137175742144</v>
      </c>
      <c r="AJ30" s="37">
        <f>'Electricity Balance EU28'!AJ30-'Electricity Balance UK'!Q30</f>
        <v>62941.890376957323</v>
      </c>
      <c r="AK30" s="37">
        <f>'Electricity Balance EU28'!AK30-'Electricity Balance UK'!R30</f>
        <v>64440.826057375139</v>
      </c>
      <c r="AL30" s="37">
        <f>'Electricity Balance EU28'!AL30-'Electricity Balance UK'!S30</f>
        <v>65131.673765764397</v>
      </c>
      <c r="AM30" s="37">
        <f>'Electricity Balance EU28'!AM30-'Electricity Balance UK'!T30</f>
        <v>66492.295813680365</v>
      </c>
      <c r="AN30" s="37">
        <f>'Electricity Balance EU28'!AN30-'Electricity Balance UK'!U30</f>
        <v>67744.357921624833</v>
      </c>
      <c r="AO30" s="37">
        <f>'Electricity Balance EU28'!AO30-'Electricity Balance UK'!V30</f>
        <v>69395.901667629267</v>
      </c>
      <c r="AP30" s="37">
        <f>'Electricity Balance EU28'!AP30-'Electricity Balance UK'!W30</f>
        <v>70587.764767740853</v>
      </c>
      <c r="AQ30" s="37">
        <f>'Electricity Balance EU28'!AQ30-'Electricity Balance UK'!X30</f>
        <v>71920.156422448767</v>
      </c>
      <c r="AR30" s="37">
        <f>'Electricity Balance EU28'!AR30-'Electricity Balance UK'!Y30</f>
        <v>74284.460817414583</v>
      </c>
      <c r="AS30" s="37">
        <f>'Electricity Balance EU28'!AS30-'Electricity Balance UK'!Z30</f>
        <v>76891.266101978166</v>
      </c>
      <c r="AT30" s="37">
        <f>'Electricity Balance EU28'!AT30-'Electricity Balance UK'!AA30</f>
        <v>78688.117707435013</v>
      </c>
      <c r="AU30" s="37">
        <f>'Electricity Balance EU28'!AU30-'Electricity Balance UK'!AB30</f>
        <v>80233.025171680463</v>
      </c>
      <c r="AV30" s="37">
        <f>'Electricity Balance EU28'!AV30-'Electricity Balance UK'!AC30</f>
        <v>81878.836536442017</v>
      </c>
      <c r="AW30" s="37">
        <f>'Electricity Balance EU28'!AW30-'Electricity Balance UK'!AD30</f>
        <v>85148.103181862025</v>
      </c>
      <c r="AX30" s="37">
        <f>'Electricity Balance EU28'!AX30-'Electricity Balance UK'!AE30</f>
        <v>87725.604841501699</v>
      </c>
      <c r="AY30" s="37">
        <f>'Electricity Balance EU28'!AY30-'Electricity Balance UK'!AF30</f>
        <v>90165.077037762836</v>
      </c>
      <c r="AZ30" s="37">
        <f>'Electricity Balance EU28'!AZ30-'Electricity Balance UK'!AG30</f>
        <v>94338.340204661537</v>
      </c>
    </row>
    <row r="31" spans="1:52" ht="12.65" customHeight="1" x14ac:dyDescent="0.25">
      <c r="A31" s="36" t="s">
        <v>72</v>
      </c>
      <c r="B31" s="37">
        <v>131736.33831150646</v>
      </c>
      <c r="C31" s="37">
        <v>134022.6503488372</v>
      </c>
      <c r="D31" s="37">
        <v>135680.94720930234</v>
      </c>
      <c r="E31" s="37">
        <v>136671.80825581396</v>
      </c>
      <c r="F31" s="37">
        <v>143654.76139534882</v>
      </c>
      <c r="G31" s="37">
        <v>143431.45867127279</v>
      </c>
      <c r="H31" s="37">
        <v>145457.33511627905</v>
      </c>
      <c r="I31" s="37">
        <v>146536.49406976748</v>
      </c>
      <c r="J31" s="37">
        <v>137859.62616279069</v>
      </c>
      <c r="K31" s="37">
        <v>123567.89209302327</v>
      </c>
      <c r="L31" s="37">
        <v>125909.84018899812</v>
      </c>
      <c r="M31" s="37">
        <v>124541.76528301321</v>
      </c>
      <c r="N31" s="37">
        <v>122979.13055616872</v>
      </c>
      <c r="O31" s="37">
        <v>122648.88535178536</v>
      </c>
      <c r="P31" s="37">
        <v>119516.04404154337</v>
      </c>
      <c r="Q31" s="37">
        <v>117101.35010997439</v>
      </c>
      <c r="R31" s="37">
        <v>117642.82181707071</v>
      </c>
      <c r="S31" s="37">
        <v>119550.96201877862</v>
      </c>
      <c r="T31" s="37">
        <v>120843.72621143982</v>
      </c>
      <c r="U31" s="37">
        <f>'Electricity Balance EU28'!U31-'Electricity Balance UK'!B31</f>
        <v>110884.13201240951</v>
      </c>
      <c r="V31" s="37">
        <f>'Electricity Balance EU28'!V31-'Electricity Balance UK'!C31</f>
        <v>111175.04536018899</v>
      </c>
      <c r="W31" s="37">
        <f>'Electricity Balance EU28'!W31-'Electricity Balance UK'!D31</f>
        <v>111276.81576526703</v>
      </c>
      <c r="X31" s="37">
        <f>'Electricity Balance EU28'!X31-'Electricity Balance UK'!E31</f>
        <v>112154.54503361857</v>
      </c>
      <c r="Y31" s="37">
        <f>'Electricity Balance EU28'!Y31-'Electricity Balance UK'!F31</f>
        <v>111161.94311736045</v>
      </c>
      <c r="Z31" s="37">
        <f>'Electricity Balance EU28'!Z31-'Electricity Balance UK'!G31</f>
        <v>110911.93528517021</v>
      </c>
      <c r="AA31" s="37">
        <f>'Electricity Balance EU28'!AA31-'Electricity Balance UK'!H31</f>
        <v>111794.84836412546</v>
      </c>
      <c r="AB31" s="37">
        <f>'Electricity Balance EU28'!AB31-'Electricity Balance UK'!I31</f>
        <v>111642.24141700499</v>
      </c>
      <c r="AC31" s="37">
        <f>'Electricity Balance EU28'!AC31-'Electricity Balance UK'!J31</f>
        <v>111870.56926169737</v>
      </c>
      <c r="AD31" s="37">
        <f>'Electricity Balance EU28'!AD31-'Electricity Balance UK'!K31</f>
        <v>114372.13499900296</v>
      </c>
      <c r="AE31" s="37">
        <f>'Electricity Balance EU28'!AE31-'Electricity Balance UK'!L31</f>
        <v>114732.58340093934</v>
      </c>
      <c r="AF31" s="37">
        <f>'Electricity Balance EU28'!AF31-'Electricity Balance UK'!M31</f>
        <v>115127.51364362008</v>
      </c>
      <c r="AG31" s="37">
        <f>'Electricity Balance EU28'!AG31-'Electricity Balance UK'!N31</f>
        <v>115494.88310359066</v>
      </c>
      <c r="AH31" s="37">
        <f>'Electricity Balance EU28'!AH31-'Electricity Balance UK'!O31</f>
        <v>115890.50417851732</v>
      </c>
      <c r="AI31" s="37">
        <f>'Electricity Balance EU28'!AI31-'Electricity Balance UK'!P31</f>
        <v>116088.08027325021</v>
      </c>
      <c r="AJ31" s="37">
        <f>'Electricity Balance EU28'!AJ31-'Electricity Balance UK'!Q31</f>
        <v>116281.50781176341</v>
      </c>
      <c r="AK31" s="37">
        <f>'Electricity Balance EU28'!AK31-'Electricity Balance UK'!R31</f>
        <v>115800.17991148359</v>
      </c>
      <c r="AL31" s="37">
        <f>'Electricity Balance EU28'!AL31-'Electricity Balance UK'!S31</f>
        <v>116698.82198536533</v>
      </c>
      <c r="AM31" s="37">
        <f>'Electricity Balance EU28'!AM31-'Electricity Balance UK'!T31</f>
        <v>117089.59753951838</v>
      </c>
      <c r="AN31" s="37">
        <f>'Electricity Balance EU28'!AN31-'Electricity Balance UK'!U31</f>
        <v>117998.23784907615</v>
      </c>
      <c r="AO31" s="37">
        <f>'Electricity Balance EU28'!AO31-'Electricity Balance UK'!V31</f>
        <v>118702.0238643067</v>
      </c>
      <c r="AP31" s="37">
        <f>'Electricity Balance EU28'!AP31-'Electricity Balance UK'!W31</f>
        <v>119291.63563608316</v>
      </c>
      <c r="AQ31" s="37">
        <f>'Electricity Balance EU28'!AQ31-'Electricity Balance UK'!X31</f>
        <v>120236.69842466392</v>
      </c>
      <c r="AR31" s="37">
        <f>'Electricity Balance EU28'!AR31-'Electricity Balance UK'!Y31</f>
        <v>120763.24407444078</v>
      </c>
      <c r="AS31" s="37">
        <f>'Electricity Balance EU28'!AS31-'Electricity Balance UK'!Z31</f>
        <v>120980.83917001597</v>
      </c>
      <c r="AT31" s="37">
        <f>'Electricity Balance EU28'!AT31-'Electricity Balance UK'!AA31</f>
        <v>121680.66730187595</v>
      </c>
      <c r="AU31" s="37">
        <f>'Electricity Balance EU28'!AU31-'Electricity Balance UK'!AB31</f>
        <v>122263.24089449624</v>
      </c>
      <c r="AV31" s="37">
        <f>'Electricity Balance EU28'!AV31-'Electricity Balance UK'!AC31</f>
        <v>123260.7581520005</v>
      </c>
      <c r="AW31" s="37">
        <f>'Electricity Balance EU28'!AW31-'Electricity Balance UK'!AD31</f>
        <v>123946.37183756544</v>
      </c>
      <c r="AX31" s="37">
        <f>'Electricity Balance EU28'!AX31-'Electricity Balance UK'!AE31</f>
        <v>124889.1011048869</v>
      </c>
      <c r="AY31" s="37">
        <f>'Electricity Balance EU28'!AY31-'Electricity Balance UK'!AF31</f>
        <v>125848.08545578689</v>
      </c>
      <c r="AZ31" s="37">
        <f>'Electricity Balance EU28'!AZ31-'Electricity Balance UK'!AG31</f>
        <v>126643.14244128854</v>
      </c>
    </row>
    <row r="32" spans="1:52" ht="12.65" customHeight="1" x14ac:dyDescent="0.25">
      <c r="A32" s="36" t="s">
        <v>73</v>
      </c>
      <c r="B32" s="37">
        <v>99100.876258000673</v>
      </c>
      <c r="C32" s="37">
        <v>101267.75058139536</v>
      </c>
      <c r="D32" s="37">
        <v>104351.35976744187</v>
      </c>
      <c r="E32" s="37">
        <v>107449.24418604655</v>
      </c>
      <c r="F32" s="37">
        <v>109555.05569767435</v>
      </c>
      <c r="G32" s="37">
        <v>111875.15998013374</v>
      </c>
      <c r="H32" s="37">
        <v>110401.54337209305</v>
      </c>
      <c r="I32" s="37">
        <v>111965.7559302326</v>
      </c>
      <c r="J32" s="37">
        <v>112698.31837209301</v>
      </c>
      <c r="K32" s="37">
        <v>109511.64639534883</v>
      </c>
      <c r="L32" s="37">
        <v>111708.74360047057</v>
      </c>
      <c r="M32" s="37">
        <v>111888.85694595957</v>
      </c>
      <c r="N32" s="37">
        <v>111374.24974318861</v>
      </c>
      <c r="O32" s="37">
        <v>112156.49846844503</v>
      </c>
      <c r="P32" s="37">
        <v>114338.68762222043</v>
      </c>
      <c r="Q32" s="37">
        <v>116060.30275530712</v>
      </c>
      <c r="R32" s="37">
        <v>118592.93075188239</v>
      </c>
      <c r="S32" s="37">
        <v>119682.98972874568</v>
      </c>
      <c r="T32" s="37">
        <v>121573.38297840671</v>
      </c>
      <c r="U32" s="37">
        <f>'Electricity Balance EU28'!U32-'Electricity Balance UK'!B32</f>
        <v>110906.44874497851</v>
      </c>
      <c r="V32" s="37">
        <f>'Electricity Balance EU28'!V32-'Electricity Balance UK'!C32</f>
        <v>114027.80507956802</v>
      </c>
      <c r="W32" s="37">
        <f>'Electricity Balance EU28'!W32-'Electricity Balance UK'!D32</f>
        <v>113855.06939084124</v>
      </c>
      <c r="X32" s="37">
        <f>'Electricity Balance EU28'!X32-'Electricity Balance UK'!E32</f>
        <v>115843.49274638129</v>
      </c>
      <c r="Y32" s="37">
        <f>'Electricity Balance EU28'!Y32-'Electricity Balance UK'!F32</f>
        <v>116567.33171384833</v>
      </c>
      <c r="Z32" s="37">
        <f>'Electricity Balance EU28'!Z32-'Electricity Balance UK'!G32</f>
        <v>117825.9990181454</v>
      </c>
      <c r="AA32" s="37">
        <f>'Electricity Balance EU28'!AA32-'Electricity Balance UK'!H32</f>
        <v>118372.20255151627</v>
      </c>
      <c r="AB32" s="37">
        <f>'Electricity Balance EU28'!AB32-'Electricity Balance UK'!I32</f>
        <v>119501.53579888708</v>
      </c>
      <c r="AC32" s="37">
        <f>'Electricity Balance EU28'!AC32-'Electricity Balance UK'!J32</f>
        <v>120409.78360399751</v>
      </c>
      <c r="AD32" s="37">
        <f>'Electricity Balance EU28'!AD32-'Electricity Balance UK'!K32</f>
        <v>123269.94434368412</v>
      </c>
      <c r="AE32" s="37">
        <f>'Electricity Balance EU28'!AE32-'Electricity Balance UK'!L32</f>
        <v>123436.87187583129</v>
      </c>
      <c r="AF32" s="37">
        <f>'Electricity Balance EU28'!AF32-'Electricity Balance UK'!M32</f>
        <v>124958.73890097738</v>
      </c>
      <c r="AG32" s="37">
        <f>'Electricity Balance EU28'!AG32-'Electricity Balance UK'!N32</f>
        <v>126374.99777992685</v>
      </c>
      <c r="AH32" s="37">
        <f>'Electricity Balance EU28'!AH32-'Electricity Balance UK'!O32</f>
        <v>127873.32863524405</v>
      </c>
      <c r="AI32" s="37">
        <f>'Electricity Balance EU28'!AI32-'Electricity Balance UK'!P32</f>
        <v>129738.96585290067</v>
      </c>
      <c r="AJ32" s="37">
        <f>'Electricity Balance EU28'!AJ32-'Electricity Balance UK'!Q32</f>
        <v>130919.58090084975</v>
      </c>
      <c r="AK32" s="37">
        <f>'Electricity Balance EU28'!AK32-'Electricity Balance UK'!R32</f>
        <v>131849.2089869513</v>
      </c>
      <c r="AL32" s="37">
        <f>'Electricity Balance EU28'!AL32-'Electricity Balance UK'!S32</f>
        <v>132793.79606376233</v>
      </c>
      <c r="AM32" s="37">
        <f>'Electricity Balance EU28'!AM32-'Electricity Balance UK'!T32</f>
        <v>133896.24087121768</v>
      </c>
      <c r="AN32" s="37">
        <f>'Electricity Balance EU28'!AN32-'Electricity Balance UK'!U32</f>
        <v>135290.04135857016</v>
      </c>
      <c r="AO32" s="37">
        <f>'Electricity Balance EU28'!AO32-'Electricity Balance UK'!V32</f>
        <v>136315.54985903093</v>
      </c>
      <c r="AP32" s="37">
        <f>'Electricity Balance EU28'!AP32-'Electricity Balance UK'!W32</f>
        <v>137438.44251570667</v>
      </c>
      <c r="AQ32" s="37">
        <f>'Electricity Balance EU28'!AQ32-'Electricity Balance UK'!X32</f>
        <v>138651.4893427869</v>
      </c>
      <c r="AR32" s="37">
        <f>'Electricity Balance EU28'!AR32-'Electricity Balance UK'!Y32</f>
        <v>139738.19343355088</v>
      </c>
      <c r="AS32" s="37">
        <f>'Electricity Balance EU28'!AS32-'Electricity Balance UK'!Z32</f>
        <v>140667.52764622867</v>
      </c>
      <c r="AT32" s="37">
        <f>'Electricity Balance EU28'!AT32-'Electricity Balance UK'!AA32</f>
        <v>141728.09139119013</v>
      </c>
      <c r="AU32" s="37">
        <f>'Electricity Balance EU28'!AU32-'Electricity Balance UK'!AB32</f>
        <v>142752.59424629717</v>
      </c>
      <c r="AV32" s="37">
        <f>'Electricity Balance EU28'!AV32-'Electricity Balance UK'!AC32</f>
        <v>143918.39447613177</v>
      </c>
      <c r="AW32" s="37">
        <f>'Electricity Balance EU28'!AW32-'Electricity Balance UK'!AD32</f>
        <v>144958.27650520872</v>
      </c>
      <c r="AX32" s="37">
        <f>'Electricity Balance EU28'!AX32-'Electricity Balance UK'!AE32</f>
        <v>146088.30413322261</v>
      </c>
      <c r="AY32" s="37">
        <f>'Electricity Balance EU28'!AY32-'Electricity Balance UK'!AF32</f>
        <v>146883.61314921133</v>
      </c>
      <c r="AZ32" s="37">
        <f>'Electricity Balance EU28'!AZ32-'Electricity Balance UK'!AG32</f>
        <v>147853.16322088323</v>
      </c>
    </row>
    <row r="33" spans="1:52" ht="12.65" customHeight="1" x14ac:dyDescent="0.25">
      <c r="A33" s="36" t="s">
        <v>74</v>
      </c>
      <c r="B33" s="37">
        <v>53080.354462898234</v>
      </c>
      <c r="C33" s="37">
        <v>52691.000070714363</v>
      </c>
      <c r="D33" s="37">
        <v>52254.196162790686</v>
      </c>
      <c r="E33" s="37">
        <v>51578.38104651164</v>
      </c>
      <c r="F33" s="37">
        <v>53310.804186046495</v>
      </c>
      <c r="G33" s="37">
        <v>54393.971572154354</v>
      </c>
      <c r="H33" s="37">
        <v>54447.553023255816</v>
      </c>
      <c r="I33" s="37">
        <v>55614.17046511628</v>
      </c>
      <c r="J33" s="37">
        <v>54849.205581395341</v>
      </c>
      <c r="K33" s="37">
        <v>46958.011162790695</v>
      </c>
      <c r="L33" s="37">
        <v>49911.685548691043</v>
      </c>
      <c r="M33" s="37">
        <v>51233.756441602556</v>
      </c>
      <c r="N33" s="37">
        <v>51527.60720005029</v>
      </c>
      <c r="O33" s="37">
        <v>51883.028415055393</v>
      </c>
      <c r="P33" s="37">
        <v>53214.718160410317</v>
      </c>
      <c r="Q33" s="37">
        <v>53720.981146135258</v>
      </c>
      <c r="R33" s="37">
        <v>57289.902935965009</v>
      </c>
      <c r="S33" s="37">
        <v>57175.536102830549</v>
      </c>
      <c r="T33" s="37">
        <v>57833.362712070448</v>
      </c>
      <c r="U33" s="37">
        <f>'Electricity Balance EU28'!U33-'Electricity Balance UK'!B33</f>
        <v>52777.288388541376</v>
      </c>
      <c r="V33" s="37">
        <f>'Electricity Balance EU28'!V33-'Electricity Balance UK'!C33</f>
        <v>53081.615371853361</v>
      </c>
      <c r="W33" s="37">
        <f>'Electricity Balance EU28'!W33-'Electricity Balance UK'!D33</f>
        <v>53286.135618353343</v>
      </c>
      <c r="X33" s="37">
        <f>'Electricity Balance EU28'!X33-'Electricity Balance UK'!E33</f>
        <v>54797.92148718785</v>
      </c>
      <c r="Y33" s="37">
        <f>'Electricity Balance EU28'!Y33-'Electricity Balance UK'!F33</f>
        <v>54603.218448344858</v>
      </c>
      <c r="Z33" s="37">
        <f>'Electricity Balance EU28'!Z33-'Electricity Balance UK'!G33</f>
        <v>54278.978998054801</v>
      </c>
      <c r="AA33" s="37">
        <f>'Electricity Balance EU28'!AA33-'Electricity Balance UK'!H33</f>
        <v>55200.725918973534</v>
      </c>
      <c r="AB33" s="37">
        <f>'Electricity Balance EU28'!AB33-'Electricity Balance UK'!I33</f>
        <v>54945.753647625032</v>
      </c>
      <c r="AC33" s="37">
        <f>'Electricity Balance EU28'!AC33-'Electricity Balance UK'!J33</f>
        <v>55073.025504112826</v>
      </c>
      <c r="AD33" s="37">
        <f>'Electricity Balance EU28'!AD33-'Electricity Balance UK'!K33</f>
        <v>56838.451163847749</v>
      </c>
      <c r="AE33" s="37">
        <f>'Electricity Balance EU28'!AE33-'Electricity Balance UK'!L33</f>
        <v>56454.872623642412</v>
      </c>
      <c r="AF33" s="37">
        <f>'Electricity Balance EU28'!AF33-'Electricity Balance UK'!M33</f>
        <v>56873.471905088678</v>
      </c>
      <c r="AG33" s="37">
        <f>'Electricity Balance EU28'!AG33-'Electricity Balance UK'!N33</f>
        <v>57458.94260357014</v>
      </c>
      <c r="AH33" s="37">
        <f>'Electricity Balance EU28'!AH33-'Electricity Balance UK'!O33</f>
        <v>57883.07922976384</v>
      </c>
      <c r="AI33" s="37">
        <f>'Electricity Balance EU28'!AI33-'Electricity Balance UK'!P33</f>
        <v>58681.439501838293</v>
      </c>
      <c r="AJ33" s="37">
        <f>'Electricity Balance EU28'!AJ33-'Electricity Balance UK'!Q33</f>
        <v>59088.606052758369</v>
      </c>
      <c r="AK33" s="37">
        <f>'Electricity Balance EU28'!AK33-'Electricity Balance UK'!R33</f>
        <v>59606.710180932045</v>
      </c>
      <c r="AL33" s="37">
        <f>'Electricity Balance EU28'!AL33-'Electricity Balance UK'!S33</f>
        <v>60191.612480527394</v>
      </c>
      <c r="AM33" s="37">
        <f>'Electricity Balance EU28'!AM33-'Electricity Balance UK'!T33</f>
        <v>60660.900670133968</v>
      </c>
      <c r="AN33" s="37">
        <f>'Electricity Balance EU28'!AN33-'Electricity Balance UK'!U33</f>
        <v>61148.132422330033</v>
      </c>
      <c r="AO33" s="37">
        <f>'Electricity Balance EU28'!AO33-'Electricity Balance UK'!V33</f>
        <v>61731.871259820582</v>
      </c>
      <c r="AP33" s="37">
        <f>'Electricity Balance EU28'!AP33-'Electricity Balance UK'!W33</f>
        <v>62345.327370044819</v>
      </c>
      <c r="AQ33" s="37">
        <f>'Electricity Balance EU28'!AQ33-'Electricity Balance UK'!X33</f>
        <v>62885.852799402972</v>
      </c>
      <c r="AR33" s="37">
        <f>'Electricity Balance EU28'!AR33-'Electricity Balance UK'!Y33</f>
        <v>63505.609169149524</v>
      </c>
      <c r="AS33" s="37">
        <f>'Electricity Balance EU28'!AS33-'Electricity Balance UK'!Z33</f>
        <v>64045.726833573412</v>
      </c>
      <c r="AT33" s="37">
        <f>'Electricity Balance EU28'!AT33-'Electricity Balance UK'!AA33</f>
        <v>64554.723091761611</v>
      </c>
      <c r="AU33" s="37">
        <f>'Electricity Balance EU28'!AU33-'Electricity Balance UK'!AB33</f>
        <v>64962.872885685952</v>
      </c>
      <c r="AV33" s="37">
        <f>'Electricity Balance EU28'!AV33-'Electricity Balance UK'!AC33</f>
        <v>65508.648030255943</v>
      </c>
      <c r="AW33" s="37">
        <f>'Electricity Balance EU28'!AW33-'Electricity Balance UK'!AD33</f>
        <v>66003.750374283758</v>
      </c>
      <c r="AX33" s="37">
        <f>'Electricity Balance EU28'!AX33-'Electricity Balance UK'!AE33</f>
        <v>66536.409633562624</v>
      </c>
      <c r="AY33" s="37">
        <f>'Electricity Balance EU28'!AY33-'Electricity Balance UK'!AF33</f>
        <v>67022.985168730942</v>
      </c>
      <c r="AZ33" s="37">
        <f>'Electricity Balance EU28'!AZ33-'Electricity Balance UK'!AG33</f>
        <v>67498.830229705447</v>
      </c>
    </row>
    <row r="34" spans="1:52" ht="12.65" customHeight="1" x14ac:dyDescent="0.25">
      <c r="A34" s="36" t="s">
        <v>75</v>
      </c>
      <c r="B34" s="37">
        <v>95043.545837113343</v>
      </c>
      <c r="C34" s="37">
        <v>95817.378372093022</v>
      </c>
      <c r="D34" s="37">
        <v>96714.937325581399</v>
      </c>
      <c r="E34" s="37">
        <v>111542.345</v>
      </c>
      <c r="F34" s="37">
        <v>113394.55546511628</v>
      </c>
      <c r="G34" s="37">
        <v>114103.90875027972</v>
      </c>
      <c r="H34" s="37">
        <v>117528.87127906973</v>
      </c>
      <c r="I34" s="37">
        <v>119066.52127906976</v>
      </c>
      <c r="J34" s="37">
        <v>133108.17988372096</v>
      </c>
      <c r="K34" s="37">
        <v>112031.0069767442</v>
      </c>
      <c r="L34" s="37">
        <v>122857.41596121185</v>
      </c>
      <c r="M34" s="37">
        <v>125568.41083522153</v>
      </c>
      <c r="N34" s="37">
        <v>122715.6477467825</v>
      </c>
      <c r="O34" s="37">
        <v>121239.48267304453</v>
      </c>
      <c r="P34" s="37">
        <v>123507.99417288075</v>
      </c>
      <c r="Q34" s="37">
        <v>117915.78076362555</v>
      </c>
      <c r="R34" s="37">
        <v>119166.2277386068</v>
      </c>
      <c r="S34" s="37">
        <v>120392.92219570419</v>
      </c>
      <c r="T34" s="37">
        <v>120939.71628096908</v>
      </c>
      <c r="U34" s="37">
        <f>'Electricity Balance EU28'!U34-'Electricity Balance UK'!B34</f>
        <v>106971.90187315288</v>
      </c>
      <c r="V34" s="37">
        <f>'Electricity Balance EU28'!V34-'Electricity Balance UK'!C34</f>
        <v>107837.6133159319</v>
      </c>
      <c r="W34" s="37">
        <f>'Electricity Balance EU28'!W34-'Electricity Balance UK'!D34</f>
        <v>107556.2362986284</v>
      </c>
      <c r="X34" s="37">
        <f>'Electricity Balance EU28'!X34-'Electricity Balance UK'!E34</f>
        <v>110119.28431887354</v>
      </c>
      <c r="Y34" s="37">
        <f>'Electricity Balance EU28'!Y34-'Electricity Balance UK'!F34</f>
        <v>108881.01848582888</v>
      </c>
      <c r="Z34" s="37">
        <f>'Electricity Balance EU28'!Z34-'Electricity Balance UK'!G34</f>
        <v>107422.25532973641</v>
      </c>
      <c r="AA34" s="37">
        <f>'Electricity Balance EU28'!AA34-'Electricity Balance UK'!H34</f>
        <v>108799.57783050695</v>
      </c>
      <c r="AB34" s="37">
        <f>'Electricity Balance EU28'!AB34-'Electricity Balance UK'!I34</f>
        <v>108186.67410544575</v>
      </c>
      <c r="AC34" s="37">
        <f>'Electricity Balance EU28'!AC34-'Electricity Balance UK'!J34</f>
        <v>107941.06555405268</v>
      </c>
      <c r="AD34" s="37">
        <f>'Electricity Balance EU28'!AD34-'Electricity Balance UK'!K34</f>
        <v>110936.41616960688</v>
      </c>
      <c r="AE34" s="37">
        <f>'Electricity Balance EU28'!AE34-'Electricity Balance UK'!L34</f>
        <v>110175.02480401708</v>
      </c>
      <c r="AF34" s="37">
        <f>'Electricity Balance EU28'!AF34-'Electricity Balance UK'!M34</f>
        <v>110899.68218977227</v>
      </c>
      <c r="AG34" s="37">
        <f>'Electricity Balance EU28'!AG34-'Electricity Balance UK'!N34</f>
        <v>111666.48993332763</v>
      </c>
      <c r="AH34" s="37">
        <f>'Electricity Balance EU28'!AH34-'Electricity Balance UK'!O34</f>
        <v>111907.65779060844</v>
      </c>
      <c r="AI34" s="37">
        <f>'Electricity Balance EU28'!AI34-'Electricity Balance UK'!P34</f>
        <v>112497.458526755</v>
      </c>
      <c r="AJ34" s="37">
        <f>'Electricity Balance EU28'!AJ34-'Electricity Balance UK'!Q34</f>
        <v>112796.12361849603</v>
      </c>
      <c r="AK34" s="37">
        <f>'Electricity Balance EU28'!AK34-'Electricity Balance UK'!R34</f>
        <v>112972.89066646113</v>
      </c>
      <c r="AL34" s="37">
        <f>'Electricity Balance EU28'!AL34-'Electricity Balance UK'!S34</f>
        <v>112992.14767661774</v>
      </c>
      <c r="AM34" s="37">
        <f>'Electricity Balance EU28'!AM34-'Electricity Balance UK'!T34</f>
        <v>113232.53976744245</v>
      </c>
      <c r="AN34" s="37">
        <f>'Electricity Balance EU28'!AN34-'Electricity Balance UK'!U34</f>
        <v>113076.78134021742</v>
      </c>
      <c r="AO34" s="37">
        <f>'Electricity Balance EU28'!AO34-'Electricity Balance UK'!V34</f>
        <v>113379.28894051662</v>
      </c>
      <c r="AP34" s="37">
        <f>'Electricity Balance EU28'!AP34-'Electricity Balance UK'!W34</f>
        <v>113670.21696096311</v>
      </c>
      <c r="AQ34" s="37">
        <f>'Electricity Balance EU28'!AQ34-'Electricity Balance UK'!X34</f>
        <v>113735.30893824768</v>
      </c>
      <c r="AR34" s="37">
        <f>'Electricity Balance EU28'!AR34-'Electricity Balance UK'!Y34</f>
        <v>113970.87524590699</v>
      </c>
      <c r="AS34" s="37">
        <f>'Electricity Balance EU28'!AS34-'Electricity Balance UK'!Z34</f>
        <v>114112.6999890653</v>
      </c>
      <c r="AT34" s="37">
        <f>'Electricity Balance EU28'!AT34-'Electricity Balance UK'!AA34</f>
        <v>114445.01649013221</v>
      </c>
      <c r="AU34" s="37">
        <f>'Electricity Balance EU28'!AU34-'Electricity Balance UK'!AB34</f>
        <v>114519.54216937241</v>
      </c>
      <c r="AV34" s="37">
        <f>'Electricity Balance EU28'!AV34-'Electricity Balance UK'!AC34</f>
        <v>114741.46572541581</v>
      </c>
      <c r="AW34" s="37">
        <f>'Electricity Balance EU28'!AW34-'Electricity Balance UK'!AD34</f>
        <v>114968.56918789455</v>
      </c>
      <c r="AX34" s="37">
        <f>'Electricity Balance EU28'!AX34-'Electricity Balance UK'!AE34</f>
        <v>114979.03586349795</v>
      </c>
      <c r="AY34" s="37">
        <f>'Electricity Balance EU28'!AY34-'Electricity Balance UK'!AF34</f>
        <v>115086.11490138939</v>
      </c>
      <c r="AZ34" s="37">
        <f>'Electricity Balance EU28'!AZ34-'Electricity Balance UK'!AG34</f>
        <v>115252.78141736712</v>
      </c>
    </row>
    <row r="35" spans="1:52" ht="12.65" customHeight="1" x14ac:dyDescent="0.25">
      <c r="A35" s="36" t="s">
        <v>76</v>
      </c>
      <c r="B35" s="37">
        <v>40149.373301217674</v>
      </c>
      <c r="C35" s="37">
        <v>39942.773488372106</v>
      </c>
      <c r="D35" s="37">
        <v>39961.660465116271</v>
      </c>
      <c r="E35" s="37">
        <v>37471.305116279065</v>
      </c>
      <c r="F35" s="37">
        <v>36118.636744186042</v>
      </c>
      <c r="G35" s="37">
        <v>33256.705430689115</v>
      </c>
      <c r="H35" s="37">
        <v>31230.808604651167</v>
      </c>
      <c r="I35" s="37">
        <v>30719.204883720926</v>
      </c>
      <c r="J35" s="37">
        <v>28139.042325581395</v>
      </c>
      <c r="K35" s="37">
        <v>23255.216744186051</v>
      </c>
      <c r="L35" s="37">
        <v>24088.633632760993</v>
      </c>
      <c r="M35" s="37">
        <v>22953.608938224712</v>
      </c>
      <c r="N35" s="37">
        <v>21852.337895012803</v>
      </c>
      <c r="O35" s="37">
        <v>21328.147820587172</v>
      </c>
      <c r="P35" s="37">
        <v>21037.084130300311</v>
      </c>
      <c r="Q35" s="37">
        <v>20955.393336743087</v>
      </c>
      <c r="R35" s="37">
        <v>20793.331673268283</v>
      </c>
      <c r="S35" s="37">
        <v>20631.573890584667</v>
      </c>
      <c r="T35" s="37">
        <v>20450.211155406829</v>
      </c>
      <c r="U35" s="37">
        <f>'Electricity Balance EU28'!U35-'Electricity Balance UK'!B35</f>
        <v>16615.996891526454</v>
      </c>
      <c r="V35" s="37">
        <f>'Electricity Balance EU28'!V35-'Electricity Balance UK'!C35</f>
        <v>17313.19812374188</v>
      </c>
      <c r="W35" s="37">
        <f>'Electricity Balance EU28'!W35-'Electricity Balance UK'!D35</f>
        <v>16843.231484796728</v>
      </c>
      <c r="X35" s="37">
        <f>'Electricity Balance EU28'!X35-'Electricity Balance UK'!E35</f>
        <v>16858.278259787159</v>
      </c>
      <c r="Y35" s="37">
        <f>'Electricity Balance EU28'!Y35-'Electricity Balance UK'!F35</f>
        <v>16959.463079732792</v>
      </c>
      <c r="Z35" s="37">
        <f>'Electricity Balance EU28'!Z35-'Electricity Balance UK'!G35</f>
        <v>17061.645319697174</v>
      </c>
      <c r="AA35" s="37">
        <f>'Electricity Balance EU28'!AA35-'Electricity Balance UK'!H35</f>
        <v>16795.138162698106</v>
      </c>
      <c r="AB35" s="37">
        <f>'Electricity Balance EU28'!AB35-'Electricity Balance UK'!I35</f>
        <v>16787.308219980889</v>
      </c>
      <c r="AC35" s="37">
        <f>'Electricity Balance EU28'!AC35-'Electricity Balance UK'!J35</f>
        <v>16755.51715660148</v>
      </c>
      <c r="AD35" s="37">
        <f>'Electricity Balance EU28'!AD35-'Electricity Balance UK'!K35</f>
        <v>17228.787782585921</v>
      </c>
      <c r="AE35" s="37">
        <f>'Electricity Balance EU28'!AE35-'Electricity Balance UK'!L35</f>
        <v>17128.279686873098</v>
      </c>
      <c r="AF35" s="37">
        <f>'Electricity Balance EU28'!AF35-'Electricity Balance UK'!M35</f>
        <v>17284.114729920813</v>
      </c>
      <c r="AG35" s="37">
        <f>'Electricity Balance EU28'!AG35-'Electricity Balance UK'!N35</f>
        <v>17456.881783550882</v>
      </c>
      <c r="AH35" s="37">
        <f>'Electricity Balance EU28'!AH35-'Electricity Balance UK'!O35</f>
        <v>17527.605721787553</v>
      </c>
      <c r="AI35" s="37">
        <f>'Electricity Balance EU28'!AI35-'Electricity Balance UK'!P35</f>
        <v>17847.055801276027</v>
      </c>
      <c r="AJ35" s="37">
        <f>'Electricity Balance EU28'!AJ35-'Electricity Balance UK'!Q35</f>
        <v>17978.081852113955</v>
      </c>
      <c r="AK35" s="37">
        <f>'Electricity Balance EU28'!AK35-'Electricity Balance UK'!R35</f>
        <v>18081.100740813941</v>
      </c>
      <c r="AL35" s="37">
        <f>'Electricity Balance EU28'!AL35-'Electricity Balance UK'!S35</f>
        <v>18178.896463943722</v>
      </c>
      <c r="AM35" s="37">
        <f>'Electricity Balance EU28'!AM35-'Electricity Balance UK'!T35</f>
        <v>18211.20037402731</v>
      </c>
      <c r="AN35" s="37">
        <f>'Electricity Balance EU28'!AN35-'Electricity Balance UK'!U35</f>
        <v>18295.610915568846</v>
      </c>
      <c r="AO35" s="37">
        <f>'Electricity Balance EU28'!AO35-'Electricity Balance UK'!V35</f>
        <v>18252.993672455843</v>
      </c>
      <c r="AP35" s="37">
        <f>'Electricity Balance EU28'!AP35-'Electricity Balance UK'!W35</f>
        <v>18350.318208652548</v>
      </c>
      <c r="AQ35" s="37">
        <f>'Electricity Balance EU28'!AQ35-'Electricity Balance UK'!X35</f>
        <v>18406.833755007247</v>
      </c>
      <c r="AR35" s="37">
        <f>'Electricity Balance EU28'!AR35-'Electricity Balance UK'!Y35</f>
        <v>18435.951242475596</v>
      </c>
      <c r="AS35" s="37">
        <f>'Electricity Balance EU28'!AS35-'Electricity Balance UK'!Z35</f>
        <v>18401.685959120518</v>
      </c>
      <c r="AT35" s="37">
        <f>'Electricity Balance EU28'!AT35-'Electricity Balance UK'!AA35</f>
        <v>18516.282676655574</v>
      </c>
      <c r="AU35" s="37">
        <f>'Electricity Balance EU28'!AU35-'Electricity Balance UK'!AB35</f>
        <v>18557.031777300381</v>
      </c>
      <c r="AV35" s="37">
        <f>'Electricity Balance EU28'!AV35-'Electricity Balance UK'!AC35</f>
        <v>18602.015575766163</v>
      </c>
      <c r="AW35" s="37">
        <f>'Electricity Balance EU28'!AW35-'Electricity Balance UK'!AD35</f>
        <v>18618.58353583825</v>
      </c>
      <c r="AX35" s="37">
        <f>'Electricity Balance EU28'!AX35-'Electricity Balance UK'!AE35</f>
        <v>18704.647350787822</v>
      </c>
      <c r="AY35" s="37">
        <f>'Electricity Balance EU28'!AY35-'Electricity Balance UK'!AF35</f>
        <v>18753.991472639136</v>
      </c>
      <c r="AZ35" s="37">
        <f>'Electricity Balance EU28'!AZ35-'Electricity Balance UK'!AG35</f>
        <v>18797.631677013967</v>
      </c>
    </row>
    <row r="36" spans="1:52" ht="12.65" customHeight="1" x14ac:dyDescent="0.25">
      <c r="A36" s="36" t="s">
        <v>77</v>
      </c>
      <c r="B36" s="37">
        <v>22392.761030615435</v>
      </c>
      <c r="C36" s="37">
        <v>23157.297441860468</v>
      </c>
      <c r="D36" s="37">
        <v>23902.731395348841</v>
      </c>
      <c r="E36" s="37">
        <v>24253.806046511625</v>
      </c>
      <c r="F36" s="37">
        <v>25708.772325581402</v>
      </c>
      <c r="G36" s="37">
        <v>27345.891844702892</v>
      </c>
      <c r="H36" s="37">
        <v>27697.792209302319</v>
      </c>
      <c r="I36" s="37">
        <v>28140.030930232555</v>
      </c>
      <c r="J36" s="37">
        <v>27475.348604651157</v>
      </c>
      <c r="K36" s="37">
        <v>24265.199767441856</v>
      </c>
      <c r="L36" s="37">
        <v>24767.408182748783</v>
      </c>
      <c r="M36" s="37">
        <v>24346.936845404078</v>
      </c>
      <c r="N36" s="37">
        <v>23674.74333852249</v>
      </c>
      <c r="O36" s="37">
        <v>23491.504387265526</v>
      </c>
      <c r="P36" s="37">
        <v>23105.43655433027</v>
      </c>
      <c r="Q36" s="37">
        <v>23667.865352357108</v>
      </c>
      <c r="R36" s="37">
        <v>24633.797318568453</v>
      </c>
      <c r="S36" s="37">
        <v>25201.700474140984</v>
      </c>
      <c r="T36" s="37">
        <v>25381.97905605497</v>
      </c>
      <c r="U36" s="37">
        <f>'Electricity Balance EU28'!U36-'Electricity Balance UK'!B36</f>
        <v>25424.603649733323</v>
      </c>
      <c r="V36" s="37">
        <f>'Electricity Balance EU28'!V36-'Electricity Balance UK'!C36</f>
        <v>25888.150008930592</v>
      </c>
      <c r="W36" s="37">
        <f>'Electricity Balance EU28'!W36-'Electricity Balance UK'!D36</f>
        <v>25705.003474596913</v>
      </c>
      <c r="X36" s="37">
        <f>'Electricity Balance EU28'!X36-'Electricity Balance UK'!E36</f>
        <v>25823.449724243867</v>
      </c>
      <c r="Y36" s="37">
        <f>'Electricity Balance EU28'!Y36-'Electricity Balance UK'!F36</f>
        <v>25947.910128783788</v>
      </c>
      <c r="Z36" s="37">
        <f>'Electricity Balance EU28'!Z36-'Electricity Balance UK'!G36</f>
        <v>26065.182590989334</v>
      </c>
      <c r="AA36" s="37">
        <f>'Electricity Balance EU28'!AA36-'Electricity Balance UK'!H36</f>
        <v>25955.833104342724</v>
      </c>
      <c r="AB36" s="37">
        <f>'Electricity Balance EU28'!AB36-'Electricity Balance UK'!I36</f>
        <v>25960.685649468029</v>
      </c>
      <c r="AC36" s="37">
        <f>'Electricity Balance EU28'!AC36-'Electricity Balance UK'!J36</f>
        <v>25950.67689406942</v>
      </c>
      <c r="AD36" s="37">
        <f>'Electricity Balance EU28'!AD36-'Electricity Balance UK'!K36</f>
        <v>26086.12229933557</v>
      </c>
      <c r="AE36" s="37">
        <f>'Electricity Balance EU28'!AE36-'Electricity Balance UK'!L36</f>
        <v>26143.71732533634</v>
      </c>
      <c r="AF36" s="37">
        <f>'Electricity Balance EU28'!AF36-'Electricity Balance UK'!M36</f>
        <v>26258.002116480668</v>
      </c>
      <c r="AG36" s="37">
        <f>'Electricity Balance EU28'!AG36-'Electricity Balance UK'!N36</f>
        <v>26010.20531174857</v>
      </c>
      <c r="AH36" s="37">
        <f>'Electricity Balance EU28'!AH36-'Electricity Balance UK'!O36</f>
        <v>26114.075375808068</v>
      </c>
      <c r="AI36" s="37">
        <f>'Electricity Balance EU28'!AI36-'Electricity Balance UK'!P36</f>
        <v>26175.519915000066</v>
      </c>
      <c r="AJ36" s="37">
        <f>'Electricity Balance EU28'!AJ36-'Electricity Balance UK'!Q36</f>
        <v>26194.122670133667</v>
      </c>
      <c r="AK36" s="37">
        <f>'Electricity Balance EU28'!AK36-'Electricity Balance UK'!R36</f>
        <v>26199.797081962606</v>
      </c>
      <c r="AL36" s="37">
        <f>'Electricity Balance EU28'!AL36-'Electricity Balance UK'!S36</f>
        <v>26270.301196508786</v>
      </c>
      <c r="AM36" s="37">
        <f>'Electricity Balance EU28'!AM36-'Electricity Balance UK'!T36</f>
        <v>26279.536577072849</v>
      </c>
      <c r="AN36" s="37">
        <f>'Electricity Balance EU28'!AN36-'Electricity Balance UK'!U36</f>
        <v>26398.94040120046</v>
      </c>
      <c r="AO36" s="37">
        <f>'Electricity Balance EU28'!AO36-'Electricity Balance UK'!V36</f>
        <v>26513.426173375632</v>
      </c>
      <c r="AP36" s="37">
        <f>'Electricity Balance EU28'!AP36-'Electricity Balance UK'!W36</f>
        <v>26651.87226580374</v>
      </c>
      <c r="AQ36" s="37">
        <f>'Electricity Balance EU28'!AQ36-'Electricity Balance UK'!X36</f>
        <v>26692.940583513035</v>
      </c>
      <c r="AR36" s="37">
        <f>'Electricity Balance EU28'!AR36-'Electricity Balance UK'!Y36</f>
        <v>26842.89979730573</v>
      </c>
      <c r="AS36" s="37">
        <f>'Electricity Balance EU28'!AS36-'Electricity Balance UK'!Z36</f>
        <v>26966.035328699578</v>
      </c>
      <c r="AT36" s="37">
        <f>'Electricity Balance EU28'!AT36-'Electricity Balance UK'!AA36</f>
        <v>27068.709971185915</v>
      </c>
      <c r="AU36" s="37">
        <f>'Electricity Balance EU28'!AU36-'Electricity Balance UK'!AB36</f>
        <v>27154.883487406045</v>
      </c>
      <c r="AV36" s="37">
        <f>'Electricity Balance EU28'!AV36-'Electricity Balance UK'!AC36</f>
        <v>27280.609893674649</v>
      </c>
      <c r="AW36" s="37">
        <f>'Electricity Balance EU28'!AW36-'Electricity Balance UK'!AD36</f>
        <v>27386.164781691728</v>
      </c>
      <c r="AX36" s="37">
        <f>'Electricity Balance EU28'!AX36-'Electricity Balance UK'!AE36</f>
        <v>27544.608676802589</v>
      </c>
      <c r="AY36" s="37">
        <f>'Electricity Balance EU28'!AY36-'Electricity Balance UK'!AF36</f>
        <v>27670.025244080287</v>
      </c>
      <c r="AZ36" s="37">
        <f>'Electricity Balance EU28'!AZ36-'Electricity Balance UK'!AG36</f>
        <v>27825.161711306555</v>
      </c>
    </row>
    <row r="37" spans="1:52" ht="12.65" customHeight="1" x14ac:dyDescent="0.25">
      <c r="A37" s="36" t="s">
        <v>78</v>
      </c>
      <c r="B37" s="37">
        <v>135284.40502269534</v>
      </c>
      <c r="C37" s="37">
        <v>140786.05318509965</v>
      </c>
      <c r="D37" s="37">
        <v>142127.91767441857</v>
      </c>
      <c r="E37" s="37">
        <v>131983.56941860466</v>
      </c>
      <c r="F37" s="37">
        <v>137458.36988372091</v>
      </c>
      <c r="G37" s="37">
        <v>144470.13852440726</v>
      </c>
      <c r="H37" s="37">
        <v>139787.4003488372</v>
      </c>
      <c r="I37" s="37">
        <v>142988.1094186047</v>
      </c>
      <c r="J37" s="37">
        <v>129412.67500000003</v>
      </c>
      <c r="K37" s="37">
        <v>118628.50953488369</v>
      </c>
      <c r="L37" s="37">
        <v>122299.29700319165</v>
      </c>
      <c r="M37" s="37">
        <v>121920.0023482697</v>
      </c>
      <c r="N37" s="37">
        <v>119955.07660841939</v>
      </c>
      <c r="O37" s="37">
        <v>121891.21409159225</v>
      </c>
      <c r="P37" s="37">
        <v>118130.39106671141</v>
      </c>
      <c r="Q37" s="37">
        <v>123806.70654359301</v>
      </c>
      <c r="R37" s="37">
        <v>124836.21565502079</v>
      </c>
      <c r="S37" s="37">
        <v>125812.64416484007</v>
      </c>
      <c r="T37" s="37">
        <v>125872.21656119943</v>
      </c>
      <c r="U37" s="37">
        <f>'Electricity Balance EU28'!U37-'Electricity Balance UK'!B37</f>
        <v>103726.32216764435</v>
      </c>
      <c r="V37" s="37">
        <f>'Electricity Balance EU28'!V37-'Electricity Balance UK'!C37</f>
        <v>103472.08477481912</v>
      </c>
      <c r="W37" s="37">
        <f>'Electricity Balance EU28'!W37-'Electricity Balance UK'!D37</f>
        <v>102853.91085808502</v>
      </c>
      <c r="X37" s="37">
        <f>'Electricity Balance EU28'!X37-'Electricity Balance UK'!E37</f>
        <v>103949.16389159975</v>
      </c>
      <c r="Y37" s="37">
        <f>'Electricity Balance EU28'!Y37-'Electricity Balance UK'!F37</f>
        <v>105219.02730968842</v>
      </c>
      <c r="Z37" s="37">
        <f>'Electricity Balance EU28'!Z37-'Electricity Balance UK'!G37</f>
        <v>105000.10656761375</v>
      </c>
      <c r="AA37" s="37">
        <f>'Electricity Balance EU28'!AA37-'Electricity Balance UK'!H37</f>
        <v>104286.61829635539</v>
      </c>
      <c r="AB37" s="37">
        <f>'Electricity Balance EU28'!AB37-'Electricity Balance UK'!I37</f>
        <v>104673.29530252329</v>
      </c>
      <c r="AC37" s="37">
        <f>'Electricity Balance EU28'!AC37-'Electricity Balance UK'!J37</f>
        <v>104603.82402702798</v>
      </c>
      <c r="AD37" s="37">
        <f>'Electricity Balance EU28'!AD37-'Electricity Balance UK'!K37</f>
        <v>107582.44881570463</v>
      </c>
      <c r="AE37" s="37">
        <f>'Electricity Balance EU28'!AE37-'Electricity Balance UK'!L37</f>
        <v>106011.12863522752</v>
      </c>
      <c r="AF37" s="37">
        <f>'Electricity Balance EU28'!AF37-'Electricity Balance UK'!M37</f>
        <v>107083.92399164569</v>
      </c>
      <c r="AG37" s="37">
        <f>'Electricity Balance EU28'!AG37-'Electricity Balance UK'!N37</f>
        <v>108066.61945005089</v>
      </c>
      <c r="AH37" s="37">
        <f>'Electricity Balance EU28'!AH37-'Electricity Balance UK'!O37</f>
        <v>108570.56446876716</v>
      </c>
      <c r="AI37" s="37">
        <f>'Electricity Balance EU28'!AI37-'Electricity Balance UK'!P37</f>
        <v>110066.65072462708</v>
      </c>
      <c r="AJ37" s="37">
        <f>'Electricity Balance EU28'!AJ37-'Electricity Balance UK'!Q37</f>
        <v>110459.05835544175</v>
      </c>
      <c r="AK37" s="37">
        <f>'Electricity Balance EU28'!AK37-'Electricity Balance UK'!R37</f>
        <v>110753.51820151163</v>
      </c>
      <c r="AL37" s="37">
        <f>'Electricity Balance EU28'!AL37-'Electricity Balance UK'!S37</f>
        <v>111529.82018122321</v>
      </c>
      <c r="AM37" s="37">
        <f>'Electricity Balance EU28'!AM37-'Electricity Balance UK'!T37</f>
        <v>112119.42686566515</v>
      </c>
      <c r="AN37" s="37">
        <f>'Electricity Balance EU28'!AN37-'Electricity Balance UK'!U37</f>
        <v>112933.9024328552</v>
      </c>
      <c r="AO37" s="37">
        <f>'Electricity Balance EU28'!AO37-'Electricity Balance UK'!V37</f>
        <v>113376.98710438212</v>
      </c>
      <c r="AP37" s="37">
        <f>'Electricity Balance EU28'!AP37-'Electricity Balance UK'!W37</f>
        <v>114008.16078348295</v>
      </c>
      <c r="AQ37" s="37">
        <f>'Electricity Balance EU28'!AQ37-'Electricity Balance UK'!X37</f>
        <v>114729.81773215062</v>
      </c>
      <c r="AR37" s="37">
        <f>'Electricity Balance EU28'!AR37-'Electricity Balance UK'!Y37</f>
        <v>115424.09343910147</v>
      </c>
      <c r="AS37" s="37">
        <f>'Electricity Balance EU28'!AS37-'Electricity Balance UK'!Z37</f>
        <v>115457.64859188063</v>
      </c>
      <c r="AT37" s="37">
        <f>'Electricity Balance EU28'!AT37-'Electricity Balance UK'!AA37</f>
        <v>115933.92426453659</v>
      </c>
      <c r="AU37" s="37">
        <f>'Electricity Balance EU28'!AU37-'Electricity Balance UK'!AB37</f>
        <v>116256.3541709626</v>
      </c>
      <c r="AV37" s="37">
        <f>'Electricity Balance EU28'!AV37-'Electricity Balance UK'!AC37</f>
        <v>116313.11013755604</v>
      </c>
      <c r="AW37" s="37">
        <f>'Electricity Balance EU28'!AW37-'Electricity Balance UK'!AD37</f>
        <v>116396.24294687668</v>
      </c>
      <c r="AX37" s="37">
        <f>'Electricity Balance EU28'!AX37-'Electricity Balance UK'!AE37</f>
        <v>116666.16946643354</v>
      </c>
      <c r="AY37" s="37">
        <f>'Electricity Balance EU28'!AY37-'Electricity Balance UK'!AF37</f>
        <v>116922.12606606257</v>
      </c>
      <c r="AZ37" s="37">
        <f>'Electricity Balance EU28'!AZ37-'Electricity Balance UK'!AG37</f>
        <v>117055.19684974462</v>
      </c>
    </row>
    <row r="38" spans="1:52" ht="12.65" customHeight="1" x14ac:dyDescent="0.25">
      <c r="A38" s="34" t="s">
        <v>79</v>
      </c>
      <c r="B38" s="35">
        <v>1397298.9110672276</v>
      </c>
      <c r="C38" s="35">
        <v>1448051.6747043245</v>
      </c>
      <c r="D38" s="35">
        <v>1470056.5142630574</v>
      </c>
      <c r="E38" s="35">
        <v>1529507.8899750679</v>
      </c>
      <c r="F38" s="35">
        <v>1561121.5324944712</v>
      </c>
      <c r="G38" s="35">
        <v>1587964.0292632002</v>
      </c>
      <c r="H38" s="35">
        <v>1642314.6419294949</v>
      </c>
      <c r="I38" s="35">
        <v>1649168.5999135233</v>
      </c>
      <c r="J38" s="35">
        <v>1685416.8664845203</v>
      </c>
      <c r="K38" s="35">
        <v>1689988.2712606373</v>
      </c>
      <c r="L38" s="35">
        <v>1750197.6814860876</v>
      </c>
      <c r="M38" s="35">
        <v>1688055.4031134553</v>
      </c>
      <c r="N38" s="35">
        <v>1719173.3424136769</v>
      </c>
      <c r="O38" s="35">
        <v>1709083.9191800323</v>
      </c>
      <c r="P38" s="35">
        <v>1649751.8489469504</v>
      </c>
      <c r="Q38" s="35">
        <v>1682033.9245231475</v>
      </c>
      <c r="R38" s="35">
        <v>1698740.6173320168</v>
      </c>
      <c r="S38" s="35">
        <v>1703031.584030811</v>
      </c>
      <c r="T38" s="35">
        <v>1691240.0832918161</v>
      </c>
      <c r="U38" s="35">
        <f>'Electricity Balance EU28'!U38-'Electricity Balance UK'!B38</f>
        <v>1473554.5821376916</v>
      </c>
      <c r="V38" s="35">
        <f>'Electricity Balance EU28'!V38-'Electricity Balance UK'!C38</f>
        <v>1463258.1499922329</v>
      </c>
      <c r="W38" s="35">
        <f>'Electricity Balance EU28'!W38-'Electricity Balance UK'!D38</f>
        <v>1472027.0857150957</v>
      </c>
      <c r="X38" s="35">
        <f>'Electricity Balance EU28'!X38-'Electricity Balance UK'!E38</f>
        <v>1468048.7650919117</v>
      </c>
      <c r="Y38" s="35">
        <f>'Electricity Balance EU28'!Y38-'Electricity Balance UK'!F38</f>
        <v>1456939.7997957575</v>
      </c>
      <c r="Z38" s="35">
        <f>'Electricity Balance EU28'!Z38-'Electricity Balance UK'!G38</f>
        <v>1453112.5856970197</v>
      </c>
      <c r="AA38" s="35">
        <f>'Electricity Balance EU28'!AA38-'Electricity Balance UK'!H38</f>
        <v>1458175.3454092839</v>
      </c>
      <c r="AB38" s="35">
        <f>'Electricity Balance EU28'!AB38-'Electricity Balance UK'!I38</f>
        <v>1469058.7492067744</v>
      </c>
      <c r="AC38" s="35">
        <f>'Electricity Balance EU28'!AC38-'Electricity Balance UK'!J38</f>
        <v>1476599.96316789</v>
      </c>
      <c r="AD38" s="35">
        <f>'Electricity Balance EU28'!AD38-'Electricity Balance UK'!K38</f>
        <v>1488672.6623516653</v>
      </c>
      <c r="AE38" s="35">
        <f>'Electricity Balance EU28'!AE38-'Electricity Balance UK'!L38</f>
        <v>1493963.8722614325</v>
      </c>
      <c r="AF38" s="35">
        <f>'Electricity Balance EU28'!AF38-'Electricity Balance UK'!M38</f>
        <v>1502274.3417654277</v>
      </c>
      <c r="AG38" s="35">
        <f>'Electricity Balance EU28'!AG38-'Electricity Balance UK'!N38</f>
        <v>1491129.9015876292</v>
      </c>
      <c r="AH38" s="35">
        <f>'Electricity Balance EU28'!AH38-'Electricity Balance UK'!O38</f>
        <v>1498011.4542499166</v>
      </c>
      <c r="AI38" s="35">
        <f>'Electricity Balance EU28'!AI38-'Electricity Balance UK'!P38</f>
        <v>1507786.9214983785</v>
      </c>
      <c r="AJ38" s="35">
        <f>'Electricity Balance EU28'!AJ38-'Electricity Balance UK'!Q38</f>
        <v>1502082.0587139248</v>
      </c>
      <c r="AK38" s="35">
        <f>'Electricity Balance EU28'!AK38-'Electricity Balance UK'!R38</f>
        <v>1498902.4370337371</v>
      </c>
      <c r="AL38" s="35">
        <f>'Electricity Balance EU28'!AL38-'Electricity Balance UK'!S38</f>
        <v>1501283.8607083627</v>
      </c>
      <c r="AM38" s="35">
        <f>'Electricity Balance EU28'!AM38-'Electricity Balance UK'!T38</f>
        <v>1507756.2659245401</v>
      </c>
      <c r="AN38" s="35">
        <f>'Electricity Balance EU28'!AN38-'Electricity Balance UK'!U38</f>
        <v>1512342.6687027535</v>
      </c>
      <c r="AO38" s="35">
        <f>'Electricity Balance EU28'!AO38-'Electricity Balance UK'!V38</f>
        <v>1516925.2568957158</v>
      </c>
      <c r="AP38" s="35">
        <f>'Electricity Balance EU28'!AP38-'Electricity Balance UK'!W38</f>
        <v>1521871.1025595306</v>
      </c>
      <c r="AQ38" s="35">
        <f>'Electricity Balance EU28'!AQ38-'Electricity Balance UK'!X38</f>
        <v>1530687.3242298313</v>
      </c>
      <c r="AR38" s="35">
        <f>'Electricity Balance EU28'!AR38-'Electricity Balance UK'!Y38</f>
        <v>1536326.141026492</v>
      </c>
      <c r="AS38" s="35">
        <f>'Electricity Balance EU28'!AS38-'Electricity Balance UK'!Z38</f>
        <v>1538486.620240964</v>
      </c>
      <c r="AT38" s="35">
        <f>'Electricity Balance EU28'!AT38-'Electricity Balance UK'!AA38</f>
        <v>1540969.9642769424</v>
      </c>
      <c r="AU38" s="35">
        <f>'Electricity Balance EU28'!AU38-'Electricity Balance UK'!AB38</f>
        <v>1544189.0452014355</v>
      </c>
      <c r="AV38" s="35">
        <f>'Electricity Balance EU28'!AV38-'Electricity Balance UK'!AC38</f>
        <v>1547665.6892852085</v>
      </c>
      <c r="AW38" s="35">
        <f>'Electricity Balance EU28'!AW38-'Electricity Balance UK'!AD38</f>
        <v>1550658.9158765886</v>
      </c>
      <c r="AX38" s="35">
        <f>'Electricity Balance EU28'!AX38-'Electricity Balance UK'!AE38</f>
        <v>1553346.1943946504</v>
      </c>
      <c r="AY38" s="35">
        <f>'Electricity Balance EU28'!AY38-'Electricity Balance UK'!AF38</f>
        <v>1555931.5309311848</v>
      </c>
      <c r="AZ38" s="35">
        <f>'Electricity Balance EU28'!AZ38-'Electricity Balance UK'!AG38</f>
        <v>1559013.9696083677</v>
      </c>
    </row>
    <row r="39" spans="1:52" ht="12.65" customHeight="1" x14ac:dyDescent="0.25">
      <c r="A39" s="36" t="s">
        <v>80</v>
      </c>
      <c r="B39" s="37">
        <v>717580.16545940575</v>
      </c>
      <c r="C39" s="37">
        <v>741900.93418604659</v>
      </c>
      <c r="D39" s="37">
        <v>750020.42406976724</v>
      </c>
      <c r="E39" s="37">
        <v>784370.09313953482</v>
      </c>
      <c r="F39" s="37">
        <v>795484.00825581409</v>
      </c>
      <c r="G39" s="37">
        <v>802704.13010124653</v>
      </c>
      <c r="H39" s="37">
        <v>815746.61406976753</v>
      </c>
      <c r="I39" s="37">
        <v>810355.51546511659</v>
      </c>
      <c r="J39" s="37">
        <v>820063.10441860405</v>
      </c>
      <c r="K39" s="37">
        <v>821364.89406976767</v>
      </c>
      <c r="L39" s="37">
        <v>854247.93596741569</v>
      </c>
      <c r="M39" s="37">
        <v>812634.4384726038</v>
      </c>
      <c r="N39" s="37">
        <v>836505.16777036898</v>
      </c>
      <c r="O39" s="37">
        <v>832389.07688962831</v>
      </c>
      <c r="P39" s="37">
        <v>790801.99199147022</v>
      </c>
      <c r="Q39" s="37">
        <v>797420.0475016709</v>
      </c>
      <c r="R39" s="37">
        <v>806532.47190360562</v>
      </c>
      <c r="S39" s="37">
        <v>806308.1865786094</v>
      </c>
      <c r="T39" s="37">
        <v>804747.54939029214</v>
      </c>
      <c r="U39" s="37">
        <f>'Electricity Balance EU28'!U39-'Electricity Balance UK'!B39</f>
        <v>692321.96077144763</v>
      </c>
      <c r="V39" s="37">
        <f>'Electricity Balance EU28'!V39-'Electricity Balance UK'!C39</f>
        <v>692454.56989521603</v>
      </c>
      <c r="W39" s="37">
        <f>'Electricity Balance EU28'!W39-'Electricity Balance UK'!D39</f>
        <v>700936.70101933414</v>
      </c>
      <c r="X39" s="37">
        <f>'Electricity Balance EU28'!X39-'Electricity Balance UK'!E39</f>
        <v>699330.89859459666</v>
      </c>
      <c r="Y39" s="37">
        <f>'Electricity Balance EU28'!Y39-'Electricity Balance UK'!F39</f>
        <v>699695.33659629582</v>
      </c>
      <c r="Z39" s="37">
        <f>'Electricity Balance EU28'!Z39-'Electricity Balance UK'!G39</f>
        <v>703952.0925426496</v>
      </c>
      <c r="AA39" s="37">
        <f>'Electricity Balance EU28'!AA39-'Electricity Balance UK'!H39</f>
        <v>710691.55264544068</v>
      </c>
      <c r="AB39" s="37">
        <f>'Electricity Balance EU28'!AB39-'Electricity Balance UK'!I39</f>
        <v>717080.30444597988</v>
      </c>
      <c r="AC39" s="37">
        <f>'Electricity Balance EU28'!AC39-'Electricity Balance UK'!J39</f>
        <v>724045.77656322042</v>
      </c>
      <c r="AD39" s="37">
        <f>'Electricity Balance EU28'!AD39-'Electricity Balance UK'!K39</f>
        <v>730078.09636041301</v>
      </c>
      <c r="AE39" s="37">
        <f>'Electricity Balance EU28'!AE39-'Electricity Balance UK'!L39</f>
        <v>731681.54578543769</v>
      </c>
      <c r="AF39" s="37">
        <f>'Electricity Balance EU28'!AF39-'Electricity Balance UK'!M39</f>
        <v>738800.23920929176</v>
      </c>
      <c r="AG39" s="37">
        <f>'Electricity Balance EU28'!AG39-'Electricity Balance UK'!N39</f>
        <v>736589.78282563225</v>
      </c>
      <c r="AH39" s="37">
        <f>'Electricity Balance EU28'!AH39-'Electricity Balance UK'!O39</f>
        <v>740325.0353216934</v>
      </c>
      <c r="AI39" s="37">
        <f>'Electricity Balance EU28'!AI39-'Electricity Balance UK'!P39</f>
        <v>744670.20469714142</v>
      </c>
      <c r="AJ39" s="37">
        <f>'Electricity Balance EU28'!AJ39-'Electricity Balance UK'!Q39</f>
        <v>740472.68236192083</v>
      </c>
      <c r="AK39" s="37">
        <f>'Electricity Balance EU28'!AK39-'Electricity Balance UK'!R39</f>
        <v>736015.66017983051</v>
      </c>
      <c r="AL39" s="37">
        <f>'Electricity Balance EU28'!AL39-'Electricity Balance UK'!S39</f>
        <v>734875.60713286977</v>
      </c>
      <c r="AM39" s="37">
        <f>'Electricity Balance EU28'!AM39-'Electricity Balance UK'!T39</f>
        <v>735372.85879573331</v>
      </c>
      <c r="AN39" s="37">
        <f>'Electricity Balance EU28'!AN39-'Electricity Balance UK'!U39</f>
        <v>735498.73935763806</v>
      </c>
      <c r="AO39" s="37">
        <f>'Electricity Balance EU28'!AO39-'Electricity Balance UK'!V39</f>
        <v>734314.77889475017</v>
      </c>
      <c r="AP39" s="37">
        <f>'Electricity Balance EU28'!AP39-'Electricity Balance UK'!W39</f>
        <v>733037.60839630174</v>
      </c>
      <c r="AQ39" s="37">
        <f>'Electricity Balance EU28'!AQ39-'Electricity Balance UK'!X39</f>
        <v>734495.97907403333</v>
      </c>
      <c r="AR39" s="37">
        <f>'Electricity Balance EU28'!AR39-'Electricity Balance UK'!Y39</f>
        <v>734300.48031788238</v>
      </c>
      <c r="AS39" s="37">
        <f>'Electricity Balance EU28'!AS39-'Electricity Balance UK'!Z39</f>
        <v>733821.97845149215</v>
      </c>
      <c r="AT39" s="37">
        <f>'Electricity Balance EU28'!AT39-'Electricity Balance UK'!AA39</f>
        <v>732598.59918643674</v>
      </c>
      <c r="AU39" s="37">
        <f>'Electricity Balance EU28'!AU39-'Electricity Balance UK'!AB39</f>
        <v>732284.67461735487</v>
      </c>
      <c r="AV39" s="37">
        <f>'Electricity Balance EU28'!AV39-'Electricity Balance UK'!AC39</f>
        <v>732219.07721441064</v>
      </c>
      <c r="AW39" s="37">
        <f>'Electricity Balance EU28'!AW39-'Electricity Balance UK'!AD39</f>
        <v>731501.93241199222</v>
      </c>
      <c r="AX39" s="37">
        <f>'Electricity Balance EU28'!AX39-'Electricity Balance UK'!AE39</f>
        <v>731432.1235799602</v>
      </c>
      <c r="AY39" s="37">
        <f>'Electricity Balance EU28'!AY39-'Electricity Balance UK'!AF39</f>
        <v>732127.22474097321</v>
      </c>
      <c r="AZ39" s="37">
        <f>'Electricity Balance EU28'!AZ39-'Electricity Balance UK'!AG39</f>
        <v>732427.39721583296</v>
      </c>
    </row>
    <row r="40" spans="1:52" ht="12.65" customHeight="1" x14ac:dyDescent="0.25">
      <c r="A40" s="36" t="s">
        <v>81</v>
      </c>
      <c r="B40" s="37">
        <v>631960.17326808732</v>
      </c>
      <c r="C40" s="37">
        <v>658086.34086711495</v>
      </c>
      <c r="D40" s="37">
        <v>672347.85810026689</v>
      </c>
      <c r="E40" s="37">
        <v>699400.18055646296</v>
      </c>
      <c r="F40" s="37">
        <v>715401.65168051783</v>
      </c>
      <c r="G40" s="37">
        <v>733466.99254966772</v>
      </c>
      <c r="H40" s="37">
        <v>772626.96937135549</v>
      </c>
      <c r="I40" s="37">
        <v>784187.13677398814</v>
      </c>
      <c r="J40" s="37">
        <v>810620.95322870626</v>
      </c>
      <c r="K40" s="37">
        <v>813966.89509784675</v>
      </c>
      <c r="L40" s="37">
        <v>842391.92628896504</v>
      </c>
      <c r="M40" s="37">
        <v>821987.3511132017</v>
      </c>
      <c r="N40" s="37">
        <v>828935.53935621702</v>
      </c>
      <c r="O40" s="37">
        <v>820367.17716974288</v>
      </c>
      <c r="P40" s="37">
        <v>803231.09061235609</v>
      </c>
      <c r="Q40" s="37">
        <v>827317.88079649338</v>
      </c>
      <c r="R40" s="37">
        <v>835705.49713584234</v>
      </c>
      <c r="S40" s="37">
        <v>839544.10800478747</v>
      </c>
      <c r="T40" s="37">
        <v>828730.79419603525</v>
      </c>
      <c r="U40" s="37">
        <f>'Electricity Balance EU28'!U40-'Electricity Balance UK'!B40</f>
        <v>727349.78688500775</v>
      </c>
      <c r="V40" s="37">
        <f>'Electricity Balance EU28'!V40-'Electricity Balance UK'!C40</f>
        <v>716274.87913256371</v>
      </c>
      <c r="W40" s="37">
        <f>'Electricity Balance EU28'!W40-'Electricity Balance UK'!D40</f>
        <v>716068.17189242144</v>
      </c>
      <c r="X40" s="37">
        <f>'Electricity Balance EU28'!X40-'Electricity Balance UK'!E40</f>
        <v>713007.85409574921</v>
      </c>
      <c r="Y40" s="37">
        <f>'Electricity Balance EU28'!Y40-'Electricity Balance UK'!F40</f>
        <v>701178.52892828349</v>
      </c>
      <c r="Z40" s="37">
        <f>'Electricity Balance EU28'!Z40-'Electricity Balance UK'!G40</f>
        <v>692819.75476350053</v>
      </c>
      <c r="AA40" s="37">
        <f>'Electricity Balance EU28'!AA40-'Electricity Balance UK'!H40</f>
        <v>690879.1359271754</v>
      </c>
      <c r="AB40" s="37">
        <f>'Electricity Balance EU28'!AB40-'Electricity Balance UK'!I40</f>
        <v>694960.13885106763</v>
      </c>
      <c r="AC40" s="37">
        <f>'Electricity Balance EU28'!AC40-'Electricity Balance UK'!J40</f>
        <v>695124.84196697094</v>
      </c>
      <c r="AD40" s="37">
        <f>'Electricity Balance EU28'!AD40-'Electricity Balance UK'!K40</f>
        <v>700638.89719711093</v>
      </c>
      <c r="AE40" s="37">
        <f>'Electricity Balance EU28'!AE40-'Electricity Balance UK'!L40</f>
        <v>704176.50895565492</v>
      </c>
      <c r="AF40" s="37">
        <f>'Electricity Balance EU28'!AF40-'Electricity Balance UK'!M40</f>
        <v>704941.0858898015</v>
      </c>
      <c r="AG40" s="37">
        <f>'Electricity Balance EU28'!AG40-'Electricity Balance UK'!N40</f>
        <v>695611.69045100303</v>
      </c>
      <c r="AH40" s="37">
        <f>'Electricity Balance EU28'!AH40-'Electricity Balance UK'!O40</f>
        <v>698352.68040922401</v>
      </c>
      <c r="AI40" s="37">
        <f>'Electricity Balance EU28'!AI40-'Electricity Balance UK'!P40</f>
        <v>703378.91172921041</v>
      </c>
      <c r="AJ40" s="37">
        <f>'Electricity Balance EU28'!AJ40-'Electricity Balance UK'!Q40</f>
        <v>701500.59571982815</v>
      </c>
      <c r="AK40" s="37">
        <f>'Electricity Balance EU28'!AK40-'Electricity Balance UK'!R40</f>
        <v>702109.81202176586</v>
      </c>
      <c r="AL40" s="37">
        <f>'Electricity Balance EU28'!AL40-'Electricity Balance UK'!S40</f>
        <v>705119.3779319335</v>
      </c>
      <c r="AM40" s="37">
        <f>'Electricity Balance EU28'!AM40-'Electricity Balance UK'!T40</f>
        <v>710683.90985410509</v>
      </c>
      <c r="AN40" s="37">
        <f>'Electricity Balance EU28'!AN40-'Electricity Balance UK'!U40</f>
        <v>714682.52968552615</v>
      </c>
      <c r="AO40" s="37">
        <f>'Electricity Balance EU28'!AO40-'Electricity Balance UK'!V40</f>
        <v>720063.74044356798</v>
      </c>
      <c r="AP40" s="37">
        <f>'Electricity Balance EU28'!AP40-'Electricity Balance UK'!W40</f>
        <v>725950.99230190262</v>
      </c>
      <c r="AQ40" s="37">
        <f>'Electricity Balance EU28'!AQ40-'Electricity Balance UK'!X40</f>
        <v>732995.88477371668</v>
      </c>
      <c r="AR40" s="37">
        <f>'Electricity Balance EU28'!AR40-'Electricity Balance UK'!Y40</f>
        <v>738376.36342100496</v>
      </c>
      <c r="AS40" s="37">
        <f>'Electricity Balance EU28'!AS40-'Electricity Balance UK'!Z40</f>
        <v>740732.61689227459</v>
      </c>
      <c r="AT40" s="37">
        <f>'Electricity Balance EU28'!AT40-'Electricity Balance UK'!AA40</f>
        <v>743908.28885979112</v>
      </c>
      <c r="AU40" s="37">
        <f>'Electricity Balance EU28'!AU40-'Electricity Balance UK'!AB40</f>
        <v>747084.08714236435</v>
      </c>
      <c r="AV40" s="37">
        <f>'Electricity Balance EU28'!AV40-'Electricity Balance UK'!AC40</f>
        <v>750112.25319583528</v>
      </c>
      <c r="AW40" s="37">
        <f>'Electricity Balance EU28'!AW40-'Electricity Balance UK'!AD40</f>
        <v>753348.53308053559</v>
      </c>
      <c r="AX40" s="37">
        <f>'Electricity Balance EU28'!AX40-'Electricity Balance UK'!AE40</f>
        <v>755619.18611168582</v>
      </c>
      <c r="AY40" s="37">
        <f>'Electricity Balance EU28'!AY40-'Electricity Balance UK'!AF40</f>
        <v>757011.08355034166</v>
      </c>
      <c r="AZ40" s="37">
        <f>'Electricity Balance EU28'!AZ40-'Electricity Balance UK'!AG40</f>
        <v>759280.91570940195</v>
      </c>
    </row>
    <row r="41" spans="1:52" ht="12.65" customHeight="1" x14ac:dyDescent="0.25">
      <c r="A41" s="36" t="s">
        <v>82</v>
      </c>
      <c r="B41" s="37">
        <v>47758.572339734514</v>
      </c>
      <c r="C41" s="37">
        <v>48064.399651162807</v>
      </c>
      <c r="D41" s="37">
        <v>47688.23209302326</v>
      </c>
      <c r="E41" s="37">
        <v>45737.616279069771</v>
      </c>
      <c r="F41" s="37">
        <v>50235.872558139534</v>
      </c>
      <c r="G41" s="37">
        <v>51792.906612285908</v>
      </c>
      <c r="H41" s="37">
        <v>53941.058488372095</v>
      </c>
      <c r="I41" s="37">
        <v>54625.947674418589</v>
      </c>
      <c r="J41" s="37">
        <v>54732.808837209297</v>
      </c>
      <c r="K41" s="37">
        <v>54656.482093023267</v>
      </c>
      <c r="L41" s="37">
        <v>53557.819229706452</v>
      </c>
      <c r="M41" s="37">
        <v>53433.61352764949</v>
      </c>
      <c r="N41" s="37">
        <v>53732.63528709083</v>
      </c>
      <c r="O41" s="37">
        <v>56327.665120661499</v>
      </c>
      <c r="P41" s="37">
        <v>55718.766343124436</v>
      </c>
      <c r="Q41" s="37">
        <v>57295.996224983755</v>
      </c>
      <c r="R41" s="37">
        <v>56502.648292568891</v>
      </c>
      <c r="S41" s="37">
        <v>57179.289447413808</v>
      </c>
      <c r="T41" s="37">
        <v>57761.739705488799</v>
      </c>
      <c r="U41" s="37">
        <f>'Electricity Balance EU28'!U41-'Electricity Balance UK'!B41</f>
        <v>53882.834481236023</v>
      </c>
      <c r="V41" s="37">
        <f>'Electricity Balance EU28'!V41-'Electricity Balance UK'!C41</f>
        <v>54528.700964452975</v>
      </c>
      <c r="W41" s="37">
        <f>'Electricity Balance EU28'!W41-'Electricity Balance UK'!D41</f>
        <v>55022.212803340757</v>
      </c>
      <c r="X41" s="37">
        <f>'Electricity Balance EU28'!X41-'Electricity Balance UK'!E41</f>
        <v>55710.012401565778</v>
      </c>
      <c r="Y41" s="37">
        <f>'Electricity Balance EU28'!Y41-'Electricity Balance UK'!F41</f>
        <v>56065.934271178405</v>
      </c>
      <c r="Z41" s="37">
        <f>'Electricity Balance EU28'!Z41-'Electricity Balance UK'!G41</f>
        <v>56340.738390869534</v>
      </c>
      <c r="AA41" s="37">
        <f>'Electricity Balance EU28'!AA41-'Electricity Balance UK'!H41</f>
        <v>56604.656836667309</v>
      </c>
      <c r="AB41" s="37">
        <f>'Electricity Balance EU28'!AB41-'Electricity Balance UK'!I41</f>
        <v>57018.305909727838</v>
      </c>
      <c r="AC41" s="37">
        <f>'Electricity Balance EU28'!AC41-'Electricity Balance UK'!J41</f>
        <v>57429.344637698909</v>
      </c>
      <c r="AD41" s="37">
        <f>'Electricity Balance EU28'!AD41-'Electricity Balance UK'!K41</f>
        <v>57955.668794141282</v>
      </c>
      <c r="AE41" s="37">
        <f>'Electricity Balance EU28'!AE41-'Electricity Balance UK'!L41</f>
        <v>58105.817520339879</v>
      </c>
      <c r="AF41" s="37">
        <f>'Electricity Balance EU28'!AF41-'Electricity Balance UK'!M41</f>
        <v>58533.016666334297</v>
      </c>
      <c r="AG41" s="37">
        <f>'Electricity Balance EU28'!AG41-'Electricity Balance UK'!N41</f>
        <v>58928.428310993397</v>
      </c>
      <c r="AH41" s="37">
        <f>'Electricity Balance EU28'!AH41-'Electricity Balance UK'!O41</f>
        <v>59333.738518998871</v>
      </c>
      <c r="AI41" s="37">
        <f>'Electricity Balance EU28'!AI41-'Electricity Balance UK'!P41</f>
        <v>59737.805072026436</v>
      </c>
      <c r="AJ41" s="37">
        <f>'Electricity Balance EU28'!AJ41-'Electricity Balance UK'!Q41</f>
        <v>60108.780632175163</v>
      </c>
      <c r="AK41" s="37">
        <f>'Electricity Balance EU28'!AK41-'Electricity Balance UK'!R41</f>
        <v>60776.964832140431</v>
      </c>
      <c r="AL41" s="37">
        <f>'Electricity Balance EU28'!AL41-'Electricity Balance UK'!S41</f>
        <v>61288.875643560103</v>
      </c>
      <c r="AM41" s="37">
        <f>'Electricity Balance EU28'!AM41-'Electricity Balance UK'!T41</f>
        <v>61699.497274701855</v>
      </c>
      <c r="AN41" s="37">
        <f>'Electricity Balance EU28'!AN41-'Electricity Balance UK'!U41</f>
        <v>62161.399659590112</v>
      </c>
      <c r="AO41" s="37">
        <f>'Electricity Balance EU28'!AO41-'Electricity Balance UK'!V41</f>
        <v>62546.737557397646</v>
      </c>
      <c r="AP41" s="37">
        <f>'Electricity Balance EU28'!AP41-'Electricity Balance UK'!W41</f>
        <v>62882.501861326433</v>
      </c>
      <c r="AQ41" s="37">
        <f>'Electricity Balance EU28'!AQ41-'Electricity Balance UK'!X41</f>
        <v>63195.460382081052</v>
      </c>
      <c r="AR41" s="37">
        <f>'Electricity Balance EU28'!AR41-'Electricity Balance UK'!Y41</f>
        <v>63649.297287604568</v>
      </c>
      <c r="AS41" s="37">
        <f>'Electricity Balance EU28'!AS41-'Electricity Balance UK'!Z41</f>
        <v>63932.024897197218</v>
      </c>
      <c r="AT41" s="37">
        <f>'Electricity Balance EU28'!AT41-'Electricity Balance UK'!AA41</f>
        <v>64463.076230714272</v>
      </c>
      <c r="AU41" s="37">
        <f>'Electricity Balance EU28'!AU41-'Electricity Balance UK'!AB41</f>
        <v>64820.283441716005</v>
      </c>
      <c r="AV41" s="37">
        <f>'Electricity Balance EU28'!AV41-'Electricity Balance UK'!AC41</f>
        <v>65334.358874962716</v>
      </c>
      <c r="AW41" s="37">
        <f>'Electricity Balance EU28'!AW41-'Electricity Balance UK'!AD41</f>
        <v>65808.450384060998</v>
      </c>
      <c r="AX41" s="37">
        <f>'Electricity Balance EU28'!AX41-'Electricity Balance UK'!AE41</f>
        <v>66294.884703004907</v>
      </c>
      <c r="AY41" s="37">
        <f>'Electricity Balance EU28'!AY41-'Electricity Balance UK'!AF41</f>
        <v>66793.222639868953</v>
      </c>
      <c r="AZ41" s="37">
        <f>'Electricity Balance EU28'!AZ41-'Electricity Balance UK'!AG41</f>
        <v>67305.656683132955</v>
      </c>
    </row>
    <row r="42" spans="1:52" ht="12.65" customHeight="1" x14ac:dyDescent="0.25">
      <c r="A42" s="34" t="s">
        <v>83</v>
      </c>
      <c r="B42" s="35">
        <v>70083.292897307329</v>
      </c>
      <c r="C42" s="35">
        <v>70483.177156140664</v>
      </c>
      <c r="D42" s="35">
        <v>70692.039225314482</v>
      </c>
      <c r="E42" s="35">
        <v>68564.403280746497</v>
      </c>
      <c r="F42" s="35">
        <v>64401.43529622638</v>
      </c>
      <c r="G42" s="35">
        <v>64519.089272496909</v>
      </c>
      <c r="H42" s="35">
        <v>62404.724117016653</v>
      </c>
      <c r="I42" s="35">
        <v>61551.714621360792</v>
      </c>
      <c r="J42" s="35">
        <v>60717.591422456739</v>
      </c>
      <c r="K42" s="35">
        <v>59931.753855641437</v>
      </c>
      <c r="L42" s="35">
        <v>60677.091146990824</v>
      </c>
      <c r="M42" s="35">
        <v>61774.211884069737</v>
      </c>
      <c r="N42" s="35">
        <v>61377.306927155129</v>
      </c>
      <c r="O42" s="35">
        <v>61912.540672668176</v>
      </c>
      <c r="P42" s="35">
        <v>60248.711154821125</v>
      </c>
      <c r="Q42" s="35">
        <v>62067.871054019248</v>
      </c>
      <c r="R42" s="35">
        <v>63522.437940573334</v>
      </c>
      <c r="S42" s="35">
        <v>66116.173048914221</v>
      </c>
      <c r="T42" s="35">
        <v>68764.187356569848</v>
      </c>
      <c r="U42" s="35">
        <f>'Electricity Balance EU28'!U42-'Electricity Balance UK'!B42</f>
        <v>62972.291314905269</v>
      </c>
      <c r="V42" s="35">
        <f>'Electricity Balance EU28'!V42-'Electricity Balance UK'!C42</f>
        <v>66563.545751524449</v>
      </c>
      <c r="W42" s="35">
        <f>'Electricity Balance EU28'!W42-'Electricity Balance UK'!D42</f>
        <v>78945.565880746959</v>
      </c>
      <c r="X42" s="35">
        <f>'Electricity Balance EU28'!X42-'Electricity Balance UK'!E42</f>
        <v>93224.963582793644</v>
      </c>
      <c r="Y42" s="35">
        <f>'Electricity Balance EU28'!Y42-'Electricity Balance UK'!F42</f>
        <v>113719.69818067488</v>
      </c>
      <c r="Z42" s="35">
        <f>'Electricity Balance EU28'!Z42-'Electricity Balance UK'!G42</f>
        <v>129154.26450841152</v>
      </c>
      <c r="AA42" s="35">
        <f>'Electricity Balance EU28'!AA42-'Electricity Balance UK'!H42</f>
        <v>144466.36270459535</v>
      </c>
      <c r="AB42" s="35">
        <f>'Electricity Balance EU28'!AB42-'Electricity Balance UK'!I42</f>
        <v>158369.84334830297</v>
      </c>
      <c r="AC42" s="35">
        <f>'Electricity Balance EU28'!AC42-'Electricity Balance UK'!J42</f>
        <v>171548.69671212469</v>
      </c>
      <c r="AD42" s="35">
        <f>'Electricity Balance EU28'!AD42-'Electricity Balance UK'!K42</f>
        <v>182800.64926143043</v>
      </c>
      <c r="AE42" s="35">
        <f>'Electricity Balance EU28'!AE42-'Electricity Balance UK'!L42</f>
        <v>192911.83811561894</v>
      </c>
      <c r="AF42" s="35">
        <f>'Electricity Balance EU28'!AF42-'Electricity Balance UK'!M42</f>
        <v>203510.44058999771</v>
      </c>
      <c r="AG42" s="35">
        <f>'Electricity Balance EU28'!AG42-'Electricity Balance UK'!N42</f>
        <v>214324.62361106835</v>
      </c>
      <c r="AH42" s="35">
        <f>'Electricity Balance EU28'!AH42-'Electricity Balance UK'!O42</f>
        <v>226225.85404315704</v>
      </c>
      <c r="AI42" s="35">
        <f>'Electricity Balance EU28'!AI42-'Electricity Balance UK'!P42</f>
        <v>238532.98861395704</v>
      </c>
      <c r="AJ42" s="35">
        <f>'Electricity Balance EU28'!AJ42-'Electricity Balance UK'!Q42</f>
        <v>251706.81622873619</v>
      </c>
      <c r="AK42" s="35">
        <f>'Electricity Balance EU28'!AK42-'Electricity Balance UK'!R42</f>
        <v>265761.14911099122</v>
      </c>
      <c r="AL42" s="35">
        <f>'Electricity Balance EU28'!AL42-'Electricity Balance UK'!S42</f>
        <v>280618.43077550834</v>
      </c>
      <c r="AM42" s="35">
        <f>'Electricity Balance EU28'!AM42-'Electricity Balance UK'!T42</f>
        <v>296393.56172940962</v>
      </c>
      <c r="AN42" s="35">
        <f>'Electricity Balance EU28'!AN42-'Electricity Balance UK'!U42</f>
        <v>312731.62634792522</v>
      </c>
      <c r="AO42" s="35">
        <f>'Electricity Balance EU28'!AO42-'Electricity Balance UK'!V42</f>
        <v>329216.18168039434</v>
      </c>
      <c r="AP42" s="35">
        <f>'Electricity Balance EU28'!AP42-'Electricity Balance UK'!W42</f>
        <v>345049.82273865881</v>
      </c>
      <c r="AQ42" s="35">
        <f>'Electricity Balance EU28'!AQ42-'Electricity Balance UK'!X42</f>
        <v>360767.9242191434</v>
      </c>
      <c r="AR42" s="35">
        <f>'Electricity Balance EU28'!AR42-'Electricity Balance UK'!Y42</f>
        <v>375783.57780499285</v>
      </c>
      <c r="AS42" s="35">
        <f>'Electricity Balance EU28'!AS42-'Electricity Balance UK'!Z42</f>
        <v>390277.50831085775</v>
      </c>
      <c r="AT42" s="35">
        <f>'Electricity Balance EU28'!AT42-'Electricity Balance UK'!AA42</f>
        <v>404300.33325006522</v>
      </c>
      <c r="AU42" s="35">
        <f>'Electricity Balance EU28'!AU42-'Electricity Balance UK'!AB42</f>
        <v>417857.98409533163</v>
      </c>
      <c r="AV42" s="35">
        <f>'Electricity Balance EU28'!AV42-'Electricity Balance UK'!AC42</f>
        <v>430810.54161181423</v>
      </c>
      <c r="AW42" s="35">
        <f>'Electricity Balance EU28'!AW42-'Electricity Balance UK'!AD42</f>
        <v>443201.46070531546</v>
      </c>
      <c r="AX42" s="35">
        <f>'Electricity Balance EU28'!AX42-'Electricity Balance UK'!AE42</f>
        <v>454893.98049401311</v>
      </c>
      <c r="AY42" s="35">
        <f>'Electricity Balance EU28'!AY42-'Electricity Balance UK'!AF42</f>
        <v>466040.96413914528</v>
      </c>
      <c r="AZ42" s="35">
        <f>'Electricity Balance EU28'!AZ42-'Electricity Balance UK'!AG42</f>
        <v>476623.30599509698</v>
      </c>
    </row>
    <row r="43" spans="1:52" ht="12.65" customHeight="1" x14ac:dyDescent="0.25">
      <c r="A43" s="36" t="s">
        <v>84</v>
      </c>
      <c r="B43" s="37">
        <v>302.55578792652176</v>
      </c>
      <c r="C43" s="37">
        <v>312.50660548610449</v>
      </c>
      <c r="D43" s="37">
        <v>318.88072272613203</v>
      </c>
      <c r="E43" s="37">
        <v>312.20582208535455</v>
      </c>
      <c r="F43" s="37">
        <v>321.64328827307776</v>
      </c>
      <c r="G43" s="37">
        <v>372.63039680073359</v>
      </c>
      <c r="H43" s="37">
        <v>363.62415129254703</v>
      </c>
      <c r="I43" s="37">
        <v>362.01888164718315</v>
      </c>
      <c r="J43" s="37">
        <v>372.91940970431887</v>
      </c>
      <c r="K43" s="37">
        <v>389.50618122282754</v>
      </c>
      <c r="L43" s="37">
        <v>468.37805436949969</v>
      </c>
      <c r="M43" s="37">
        <v>564.95052938292019</v>
      </c>
      <c r="N43" s="37">
        <v>677.00492285351129</v>
      </c>
      <c r="O43" s="37">
        <v>1005.7532402069801</v>
      </c>
      <c r="P43" s="37">
        <v>1313.1075191974026</v>
      </c>
      <c r="Q43" s="37">
        <v>1842.1301355714745</v>
      </c>
      <c r="R43" s="37">
        <v>2753.0955372631302</v>
      </c>
      <c r="S43" s="37">
        <v>3855.3617048064775</v>
      </c>
      <c r="T43" s="37">
        <v>5227.4468829794159</v>
      </c>
      <c r="U43" s="37">
        <f>'Electricity Balance EU28'!U43-'Electricity Balance UK'!B43</f>
        <v>7022.9999027203576</v>
      </c>
      <c r="V43" s="37">
        <f>'Electricity Balance EU28'!V43-'Electricity Balance UK'!C43</f>
        <v>9973.7643275573791</v>
      </c>
      <c r="W43" s="37">
        <f>'Electricity Balance EU28'!W43-'Electricity Balance UK'!D43</f>
        <v>21180.724557044417</v>
      </c>
      <c r="X43" s="37">
        <f>'Electricity Balance EU28'!X43-'Electricity Balance UK'!E43</f>
        <v>34414.002675984528</v>
      </c>
      <c r="Y43" s="37">
        <f>'Electricity Balance EU28'!Y43-'Electricity Balance UK'!F43</f>
        <v>50027.978254592163</v>
      </c>
      <c r="Z43" s="37">
        <f>'Electricity Balance EU28'!Z43-'Electricity Balance UK'!G43</f>
        <v>64909.167156546078</v>
      </c>
      <c r="AA43" s="37">
        <f>'Electricity Balance EU28'!AA43-'Electricity Balance UK'!H43</f>
        <v>79445.712091476598</v>
      </c>
      <c r="AB43" s="37">
        <f>'Electricity Balance EU28'!AB43-'Electricity Balance UK'!I43</f>
        <v>92478.167653604411</v>
      </c>
      <c r="AC43" s="37">
        <f>'Electricity Balance EU28'!AC43-'Electricity Balance UK'!J43</f>
        <v>104645.28463206951</v>
      </c>
      <c r="AD43" s="37">
        <f>'Electricity Balance EU28'!AD43-'Electricity Balance UK'!K43</f>
        <v>115188.70754152174</v>
      </c>
      <c r="AE43" s="37">
        <f>'Electricity Balance EU28'!AE43-'Electricity Balance UK'!L43</f>
        <v>124764.90842622206</v>
      </c>
      <c r="AF43" s="37">
        <f>'Electricity Balance EU28'!AF43-'Electricity Balance UK'!M43</f>
        <v>134716.13173774394</v>
      </c>
      <c r="AG43" s="37">
        <f>'Electricity Balance EU28'!AG43-'Electricity Balance UK'!N43</f>
        <v>145144.67566671365</v>
      </c>
      <c r="AH43" s="37">
        <f>'Electricity Balance EU28'!AH43-'Electricity Balance UK'!O43</f>
        <v>156416.95752531331</v>
      </c>
      <c r="AI43" s="37">
        <f>'Electricity Balance EU28'!AI43-'Electricity Balance UK'!P43</f>
        <v>168308.96542799167</v>
      </c>
      <c r="AJ43" s="37">
        <f>'Electricity Balance EU28'!AJ43-'Electricity Balance UK'!Q43</f>
        <v>181015.07197508778</v>
      </c>
      <c r="AK43" s="37">
        <f>'Electricity Balance EU28'!AK43-'Electricity Balance UK'!R43</f>
        <v>194700.49392240826</v>
      </c>
      <c r="AL43" s="37">
        <f>'Electricity Balance EU28'!AL43-'Electricity Balance UK'!S43</f>
        <v>209329.79877614437</v>
      </c>
      <c r="AM43" s="37">
        <f>'Electricity Balance EU28'!AM43-'Electricity Balance UK'!T43</f>
        <v>224835.30114292886</v>
      </c>
      <c r="AN43" s="37">
        <f>'Electricity Balance EU28'!AN43-'Electricity Balance UK'!U43</f>
        <v>240943.89451890328</v>
      </c>
      <c r="AO43" s="37">
        <f>'Electricity Balance EU28'!AO43-'Electricity Balance UK'!V43</f>
        <v>257190.90883963151</v>
      </c>
      <c r="AP43" s="37">
        <f>'Electricity Balance EU28'!AP43-'Electricity Balance UK'!W43</f>
        <v>272790.75585940899</v>
      </c>
      <c r="AQ43" s="37">
        <f>'Electricity Balance EU28'!AQ43-'Electricity Balance UK'!X43</f>
        <v>288271.69128474977</v>
      </c>
      <c r="AR43" s="37">
        <f>'Electricity Balance EU28'!AR43-'Electricity Balance UK'!Y43</f>
        <v>303145.58506633743</v>
      </c>
      <c r="AS43" s="37">
        <f>'Electricity Balance EU28'!AS43-'Electricity Balance UK'!Z43</f>
        <v>317519.03133699129</v>
      </c>
      <c r="AT43" s="37">
        <f>'Electricity Balance EU28'!AT43-'Electricity Balance UK'!AA43</f>
        <v>331441.83964358672</v>
      </c>
      <c r="AU43" s="37">
        <f>'Electricity Balance EU28'!AU43-'Electricity Balance UK'!AB43</f>
        <v>344973.45887677179</v>
      </c>
      <c r="AV43" s="37">
        <f>'Electricity Balance EU28'!AV43-'Electricity Balance UK'!AC43</f>
        <v>357968.97247791948</v>
      </c>
      <c r="AW43" s="37">
        <f>'Electricity Balance EU28'!AW43-'Electricity Balance UK'!AD43</f>
        <v>370355.88626498007</v>
      </c>
      <c r="AX43" s="37">
        <f>'Electricity Balance EU28'!AX43-'Electricity Balance UK'!AE43</f>
        <v>382087.11037896969</v>
      </c>
      <c r="AY43" s="37">
        <f>'Electricity Balance EU28'!AY43-'Electricity Balance UK'!AF43</f>
        <v>393163.75797698135</v>
      </c>
      <c r="AZ43" s="37">
        <f>'Electricity Balance EU28'!AZ43-'Electricity Balance UK'!AG43</f>
        <v>403600.99239397299</v>
      </c>
    </row>
    <row r="44" spans="1:52" ht="12.65" customHeight="1" x14ac:dyDescent="0.25">
      <c r="A44" s="36" t="s">
        <v>85</v>
      </c>
      <c r="B44" s="37">
        <v>68637.758408317255</v>
      </c>
      <c r="C44" s="37">
        <v>69018.255085538272</v>
      </c>
      <c r="D44" s="37">
        <v>69224.992804913927</v>
      </c>
      <c r="E44" s="37">
        <v>67061.960947033222</v>
      </c>
      <c r="F44" s="37">
        <v>62842.254333534707</v>
      </c>
      <c r="G44" s="37">
        <v>62790.018258119409</v>
      </c>
      <c r="H44" s="37">
        <v>60699.399849445035</v>
      </c>
      <c r="I44" s="37">
        <v>59942.319809481058</v>
      </c>
      <c r="J44" s="37">
        <v>59119.167594147781</v>
      </c>
      <c r="K44" s="37">
        <v>58335.034883720924</v>
      </c>
      <c r="L44" s="37">
        <v>58995.68116999873</v>
      </c>
      <c r="M44" s="37">
        <v>60027.569812312795</v>
      </c>
      <c r="N44" s="37">
        <v>59548.95240333827</v>
      </c>
      <c r="O44" s="37">
        <v>59769.490975723122</v>
      </c>
      <c r="P44" s="37">
        <v>57826.883543028875</v>
      </c>
      <c r="Q44" s="37">
        <v>59126.149597616422</v>
      </c>
      <c r="R44" s="37">
        <v>59653.916286550841</v>
      </c>
      <c r="S44" s="37">
        <v>61130.252789465383</v>
      </c>
      <c r="T44" s="37">
        <v>62416.175921207549</v>
      </c>
      <c r="U44" s="37">
        <f>'Electricity Balance EU28'!U44-'Electricity Balance UK'!B44</f>
        <v>54848.469178619096</v>
      </c>
      <c r="V44" s="37">
        <f>'Electricity Balance EU28'!V44-'Electricity Balance UK'!C44</f>
        <v>55489.399815159617</v>
      </c>
      <c r="W44" s="37">
        <f>'Electricity Balance EU28'!W44-'Electricity Balance UK'!D44</f>
        <v>56657.842708710508</v>
      </c>
      <c r="X44" s="37">
        <f>'Electricity Balance EU28'!X44-'Electricity Balance UK'!E44</f>
        <v>57694.51998876001</v>
      </c>
      <c r="Y44" s="37">
        <f>'Electricity Balance EU28'!Y44-'Electricity Balance UK'!F44</f>
        <v>62563.101494430113</v>
      </c>
      <c r="Z44" s="37">
        <f>'Electricity Balance EU28'!Z44-'Electricity Balance UK'!G44</f>
        <v>63119.992234426543</v>
      </c>
      <c r="AA44" s="37">
        <f>'Electricity Balance EU28'!AA44-'Electricity Balance UK'!H44</f>
        <v>63895.347285100914</v>
      </c>
      <c r="AB44" s="37">
        <f>'Electricity Balance EU28'!AB44-'Electricity Balance UK'!I44</f>
        <v>64758.713028205115</v>
      </c>
      <c r="AC44" s="37">
        <f>'Electricity Balance EU28'!AC44-'Electricity Balance UK'!J44</f>
        <v>65752.650386088251</v>
      </c>
      <c r="AD44" s="37">
        <f>'Electricity Balance EU28'!AD44-'Electricity Balance UK'!K44</f>
        <v>66453.632727907592</v>
      </c>
      <c r="AE44" s="37">
        <f>'Electricity Balance EU28'!AE44-'Electricity Balance UK'!L44</f>
        <v>66981.580430195114</v>
      </c>
      <c r="AF44" s="37">
        <f>'Electricity Balance EU28'!AF44-'Electricity Balance UK'!M44</f>
        <v>67617.985661074723</v>
      </c>
      <c r="AG44" s="37">
        <f>'Electricity Balance EU28'!AG44-'Electricity Balance UK'!N44</f>
        <v>67995.479031529292</v>
      </c>
      <c r="AH44" s="37">
        <f>'Electricity Balance EU28'!AH44-'Electricity Balance UK'!O44</f>
        <v>68622.180517657602</v>
      </c>
      <c r="AI44" s="37">
        <f>'Electricity Balance EU28'!AI44-'Electricity Balance UK'!P44</f>
        <v>69031.576411237154</v>
      </c>
      <c r="AJ44" s="37">
        <f>'Electricity Balance EU28'!AJ44-'Electricity Balance UK'!Q44</f>
        <v>69497.484119958332</v>
      </c>
      <c r="AK44" s="37">
        <f>'Electricity Balance EU28'!AK44-'Electricity Balance UK'!R44</f>
        <v>69864.860785445417</v>
      </c>
      <c r="AL44" s="37">
        <f>'Electricity Balance EU28'!AL44-'Electricity Balance UK'!S44</f>
        <v>70089.715444928544</v>
      </c>
      <c r="AM44" s="37">
        <f>'Electricity Balance EU28'!AM44-'Electricity Balance UK'!T44</f>
        <v>70358.512956372986</v>
      </c>
      <c r="AN44" s="37">
        <f>'Electricity Balance EU28'!AN44-'Electricity Balance UK'!U44</f>
        <v>70587.656292331463</v>
      </c>
      <c r="AO44" s="37">
        <f>'Electricity Balance EU28'!AO44-'Electricity Balance UK'!V44</f>
        <v>70825.982663654955</v>
      </c>
      <c r="AP44" s="37">
        <f>'Electricity Balance EU28'!AP44-'Electricity Balance UK'!W44</f>
        <v>71059.024106313344</v>
      </c>
      <c r="AQ44" s="37">
        <f>'Electricity Balance EU28'!AQ44-'Electricity Balance UK'!X44</f>
        <v>71294.231378279364</v>
      </c>
      <c r="AR44" s="37">
        <f>'Electricity Balance EU28'!AR44-'Electricity Balance UK'!Y44</f>
        <v>71435.880402239185</v>
      </c>
      <c r="AS44" s="37">
        <f>'Electricity Balance EU28'!AS44-'Electricity Balance UK'!Z44</f>
        <v>71557.237072307471</v>
      </c>
      <c r="AT44" s="37">
        <f>'Electricity Balance EU28'!AT44-'Electricity Balance UK'!AA44</f>
        <v>71657.948915867019</v>
      </c>
      <c r="AU44" s="37">
        <f>'Electricity Balance EU28'!AU44-'Electricity Balance UK'!AB44</f>
        <v>71685.618733773677</v>
      </c>
      <c r="AV44" s="37">
        <f>'Electricity Balance EU28'!AV44-'Electricity Balance UK'!AC44</f>
        <v>71644.168634937698</v>
      </c>
      <c r="AW44" s="37">
        <f>'Electricity Balance EU28'!AW44-'Electricity Balance UK'!AD44</f>
        <v>71653.339513227824</v>
      </c>
      <c r="AX44" s="37">
        <f>'Electricity Balance EU28'!AX44-'Electricity Balance UK'!AE44</f>
        <v>71618.532743223754</v>
      </c>
      <c r="AY44" s="37">
        <f>'Electricity Balance EU28'!AY44-'Electricity Balance UK'!AF44</f>
        <v>71693.944034386906</v>
      </c>
      <c r="AZ44" s="37">
        <f>'Electricity Balance EU28'!AZ44-'Electricity Balance UK'!AG44</f>
        <v>71844.369007276429</v>
      </c>
    </row>
    <row r="45" spans="1:52" ht="12.65" customHeight="1" x14ac:dyDescent="0.25">
      <c r="A45" s="36" t="s">
        <v>86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f>'Electricity Balance EU28'!U45-'Electricity Balance UK'!B45</f>
        <v>0</v>
      </c>
      <c r="V45" s="37">
        <f>'Electricity Balance EU28'!V45-'Electricity Balance UK'!C45</f>
        <v>0</v>
      </c>
      <c r="W45" s="37">
        <f>'Electricity Balance EU28'!W45-'Electricity Balance UK'!D45</f>
        <v>0</v>
      </c>
      <c r="X45" s="37">
        <f>'Electricity Balance EU28'!X45-'Electricity Balance UK'!E45</f>
        <v>0</v>
      </c>
      <c r="Y45" s="37">
        <f>'Electricity Balance EU28'!Y45-'Electricity Balance UK'!F45</f>
        <v>0</v>
      </c>
      <c r="Z45" s="37">
        <f>'Electricity Balance EU28'!Z45-'Electricity Balance UK'!G45</f>
        <v>0</v>
      </c>
      <c r="AA45" s="37">
        <f>'Electricity Balance EU28'!AA45-'Electricity Balance UK'!H45</f>
        <v>0</v>
      </c>
      <c r="AB45" s="37">
        <f>'Electricity Balance EU28'!AB45-'Electricity Balance UK'!I45</f>
        <v>0</v>
      </c>
      <c r="AC45" s="37">
        <f>'Electricity Balance EU28'!AC45-'Electricity Balance UK'!J45</f>
        <v>0</v>
      </c>
      <c r="AD45" s="37">
        <f>'Electricity Balance EU28'!AD45-'Electricity Balance UK'!K45</f>
        <v>0</v>
      </c>
      <c r="AE45" s="37">
        <f>'Electricity Balance EU28'!AE45-'Electricity Balance UK'!L45</f>
        <v>0</v>
      </c>
      <c r="AF45" s="37">
        <f>'Electricity Balance EU28'!AF45-'Electricity Balance UK'!M45</f>
        <v>0</v>
      </c>
      <c r="AG45" s="37">
        <f>'Electricity Balance EU28'!AG45-'Electricity Balance UK'!N45</f>
        <v>0</v>
      </c>
      <c r="AH45" s="37">
        <f>'Electricity Balance EU28'!AH45-'Electricity Balance UK'!O45</f>
        <v>0</v>
      </c>
      <c r="AI45" s="37">
        <f>'Electricity Balance EU28'!AI45-'Electricity Balance UK'!P45</f>
        <v>0</v>
      </c>
      <c r="AJ45" s="37">
        <f>'Electricity Balance EU28'!AJ45-'Electricity Balance UK'!Q45</f>
        <v>0</v>
      </c>
      <c r="AK45" s="37">
        <f>'Electricity Balance EU28'!AK45-'Electricity Balance UK'!R45</f>
        <v>0</v>
      </c>
      <c r="AL45" s="37">
        <f>'Electricity Balance EU28'!AL45-'Electricity Balance UK'!S45</f>
        <v>0</v>
      </c>
      <c r="AM45" s="37">
        <f>'Electricity Balance EU28'!AM45-'Electricity Balance UK'!T45</f>
        <v>0</v>
      </c>
      <c r="AN45" s="37">
        <f>'Electricity Balance EU28'!AN45-'Electricity Balance UK'!U45</f>
        <v>0</v>
      </c>
      <c r="AO45" s="37">
        <f>'Electricity Balance EU28'!AO45-'Electricity Balance UK'!V45</f>
        <v>0</v>
      </c>
      <c r="AP45" s="37">
        <f>'Electricity Balance EU28'!AP45-'Electricity Balance UK'!W45</f>
        <v>0</v>
      </c>
      <c r="AQ45" s="37">
        <f>'Electricity Balance EU28'!AQ45-'Electricity Balance UK'!X45</f>
        <v>0</v>
      </c>
      <c r="AR45" s="37">
        <f>'Electricity Balance EU28'!AR45-'Electricity Balance UK'!Y45</f>
        <v>0</v>
      </c>
      <c r="AS45" s="37">
        <f>'Electricity Balance EU28'!AS45-'Electricity Balance UK'!Z45</f>
        <v>0</v>
      </c>
      <c r="AT45" s="37">
        <f>'Electricity Balance EU28'!AT45-'Electricity Balance UK'!AA45</f>
        <v>0</v>
      </c>
      <c r="AU45" s="37">
        <f>'Electricity Balance EU28'!AU45-'Electricity Balance UK'!AB45</f>
        <v>0</v>
      </c>
      <c r="AV45" s="37">
        <f>'Electricity Balance EU28'!AV45-'Electricity Balance UK'!AC45</f>
        <v>0</v>
      </c>
      <c r="AW45" s="37">
        <f>'Electricity Balance EU28'!AW45-'Electricity Balance UK'!AD45</f>
        <v>0</v>
      </c>
      <c r="AX45" s="37">
        <f>'Electricity Balance EU28'!AX45-'Electricity Balance UK'!AE45</f>
        <v>0</v>
      </c>
      <c r="AY45" s="37">
        <f>'Electricity Balance EU28'!AY45-'Electricity Balance UK'!AF45</f>
        <v>0</v>
      </c>
      <c r="AZ45" s="37">
        <f>'Electricity Balance EU28'!AZ45-'Electricity Balance UK'!AG45</f>
        <v>0</v>
      </c>
    </row>
    <row r="46" spans="1:52" ht="12.65" customHeight="1" x14ac:dyDescent="0.25">
      <c r="A46" s="36" t="s">
        <v>87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f>'Electricity Balance EU28'!U46-'Electricity Balance UK'!B46</f>
        <v>0</v>
      </c>
      <c r="V46" s="37">
        <f>'Electricity Balance EU28'!V46-'Electricity Balance UK'!C46</f>
        <v>0</v>
      </c>
      <c r="W46" s="37">
        <f>'Electricity Balance EU28'!W46-'Electricity Balance UK'!D46</f>
        <v>0</v>
      </c>
      <c r="X46" s="37">
        <f>'Electricity Balance EU28'!X46-'Electricity Balance UK'!E46</f>
        <v>0</v>
      </c>
      <c r="Y46" s="37">
        <f>'Electricity Balance EU28'!Y46-'Electricity Balance UK'!F46</f>
        <v>0</v>
      </c>
      <c r="Z46" s="37">
        <f>'Electricity Balance EU28'!Z46-'Electricity Balance UK'!G46</f>
        <v>0</v>
      </c>
      <c r="AA46" s="37">
        <f>'Electricity Balance EU28'!AA46-'Electricity Balance UK'!H46</f>
        <v>0</v>
      </c>
      <c r="AB46" s="37">
        <f>'Electricity Balance EU28'!AB46-'Electricity Balance UK'!I46</f>
        <v>0</v>
      </c>
      <c r="AC46" s="37">
        <f>'Electricity Balance EU28'!AC46-'Electricity Balance UK'!J46</f>
        <v>0</v>
      </c>
      <c r="AD46" s="37">
        <f>'Electricity Balance EU28'!AD46-'Electricity Balance UK'!K46</f>
        <v>0</v>
      </c>
      <c r="AE46" s="37">
        <f>'Electricity Balance EU28'!AE46-'Electricity Balance UK'!L46</f>
        <v>0</v>
      </c>
      <c r="AF46" s="37">
        <f>'Electricity Balance EU28'!AF46-'Electricity Balance UK'!M46</f>
        <v>0</v>
      </c>
      <c r="AG46" s="37">
        <f>'Electricity Balance EU28'!AG46-'Electricity Balance UK'!N46</f>
        <v>0</v>
      </c>
      <c r="AH46" s="37">
        <f>'Electricity Balance EU28'!AH46-'Electricity Balance UK'!O46</f>
        <v>0</v>
      </c>
      <c r="AI46" s="37">
        <f>'Electricity Balance EU28'!AI46-'Electricity Balance UK'!P46</f>
        <v>0</v>
      </c>
      <c r="AJ46" s="37">
        <f>'Electricity Balance EU28'!AJ46-'Electricity Balance UK'!Q46</f>
        <v>0</v>
      </c>
      <c r="AK46" s="37">
        <f>'Electricity Balance EU28'!AK46-'Electricity Balance UK'!R46</f>
        <v>0</v>
      </c>
      <c r="AL46" s="37">
        <f>'Electricity Balance EU28'!AL46-'Electricity Balance UK'!S46</f>
        <v>0</v>
      </c>
      <c r="AM46" s="37">
        <f>'Electricity Balance EU28'!AM46-'Electricity Balance UK'!T46</f>
        <v>0</v>
      </c>
      <c r="AN46" s="37">
        <f>'Electricity Balance EU28'!AN46-'Electricity Balance UK'!U46</f>
        <v>0</v>
      </c>
      <c r="AO46" s="37">
        <f>'Electricity Balance EU28'!AO46-'Electricity Balance UK'!V46</f>
        <v>0</v>
      </c>
      <c r="AP46" s="37">
        <f>'Electricity Balance EU28'!AP46-'Electricity Balance UK'!W46</f>
        <v>0</v>
      </c>
      <c r="AQ46" s="37">
        <f>'Electricity Balance EU28'!AQ46-'Electricity Balance UK'!X46</f>
        <v>0</v>
      </c>
      <c r="AR46" s="37">
        <f>'Electricity Balance EU28'!AR46-'Electricity Balance UK'!Y46</f>
        <v>0</v>
      </c>
      <c r="AS46" s="37">
        <f>'Electricity Balance EU28'!AS46-'Electricity Balance UK'!Z46</f>
        <v>0</v>
      </c>
      <c r="AT46" s="37">
        <f>'Electricity Balance EU28'!AT46-'Electricity Balance UK'!AA46</f>
        <v>0</v>
      </c>
      <c r="AU46" s="37">
        <f>'Electricity Balance EU28'!AU46-'Electricity Balance UK'!AB46</f>
        <v>0</v>
      </c>
      <c r="AV46" s="37">
        <f>'Electricity Balance EU28'!AV46-'Electricity Balance UK'!AC46</f>
        <v>0</v>
      </c>
      <c r="AW46" s="37">
        <f>'Electricity Balance EU28'!AW46-'Electricity Balance UK'!AD46</f>
        <v>0</v>
      </c>
      <c r="AX46" s="37">
        <f>'Electricity Balance EU28'!AX46-'Electricity Balance UK'!AE46</f>
        <v>0</v>
      </c>
      <c r="AY46" s="37">
        <f>'Electricity Balance EU28'!AY46-'Electricity Balance UK'!AF46</f>
        <v>0</v>
      </c>
      <c r="AZ46" s="37">
        <f>'Electricity Balance EU28'!AZ46-'Electricity Balance UK'!AG46</f>
        <v>0</v>
      </c>
    </row>
    <row r="47" spans="1:52" ht="12.65" customHeight="1" x14ac:dyDescent="0.25">
      <c r="A47" s="36" t="s">
        <v>88</v>
      </c>
      <c r="B47" s="37">
        <v>1142.9787010635243</v>
      </c>
      <c r="C47" s="37">
        <v>1152.4154651162792</v>
      </c>
      <c r="D47" s="37">
        <v>1148.1656976744187</v>
      </c>
      <c r="E47" s="37">
        <v>1190.236511627907</v>
      </c>
      <c r="F47" s="37">
        <v>1237.5376744186049</v>
      </c>
      <c r="G47" s="37">
        <v>1356.4406175767706</v>
      </c>
      <c r="H47" s="37">
        <v>1341.7001162790696</v>
      </c>
      <c r="I47" s="37">
        <v>1247.3759302325582</v>
      </c>
      <c r="J47" s="37">
        <v>1225.5044186046509</v>
      </c>
      <c r="K47" s="37">
        <v>1207.2127906976743</v>
      </c>
      <c r="L47" s="37">
        <v>1213.0319226226015</v>
      </c>
      <c r="M47" s="37">
        <v>1181.6915423740045</v>
      </c>
      <c r="N47" s="37">
        <v>1151.3496009633261</v>
      </c>
      <c r="O47" s="37">
        <v>1137.2964567380468</v>
      </c>
      <c r="P47" s="37">
        <v>1108.7200925948496</v>
      </c>
      <c r="Q47" s="37">
        <v>1099.5913208313441</v>
      </c>
      <c r="R47" s="37">
        <v>1115.4261167593472</v>
      </c>
      <c r="S47" s="37">
        <v>1130.5585546423601</v>
      </c>
      <c r="T47" s="37">
        <v>1120.5645523828773</v>
      </c>
      <c r="U47" s="37">
        <f>'Electricity Balance EU28'!U47-'Electricity Balance UK'!B47</f>
        <v>1100.8222335658033</v>
      </c>
      <c r="V47" s="37">
        <f>'Electricity Balance EU28'!V47-'Electricity Balance UK'!C47</f>
        <v>1100.3816088074793</v>
      </c>
      <c r="W47" s="37">
        <f>'Electricity Balance EU28'!W47-'Electricity Balance UK'!D47</f>
        <v>1106.9986149920221</v>
      </c>
      <c r="X47" s="37">
        <f>'Electricity Balance EU28'!X47-'Electricity Balance UK'!E47</f>
        <v>1116.4409180490954</v>
      </c>
      <c r="Y47" s="37">
        <f>'Electricity Balance EU28'!Y47-'Electricity Balance UK'!F47</f>
        <v>1128.6184316526108</v>
      </c>
      <c r="Z47" s="37">
        <f>'Electricity Balance EU28'!Z47-'Electricity Balance UK'!G47</f>
        <v>1125.1051174388842</v>
      </c>
      <c r="AA47" s="37">
        <f>'Electricity Balance EU28'!AA47-'Electricity Balance UK'!H47</f>
        <v>1125.3033280178192</v>
      </c>
      <c r="AB47" s="37">
        <f>'Electricity Balance EU28'!AB47-'Electricity Balance UK'!I47</f>
        <v>1132.9626664934942</v>
      </c>
      <c r="AC47" s="37">
        <f>'Electricity Balance EU28'!AC47-'Electricity Balance UK'!J47</f>
        <v>1150.7616939668749</v>
      </c>
      <c r="AD47" s="37">
        <f>'Electricity Balance EU28'!AD47-'Electricity Balance UK'!K47</f>
        <v>1158.3089920011059</v>
      </c>
      <c r="AE47" s="37">
        <f>'Electricity Balance EU28'!AE47-'Electricity Balance UK'!L47</f>
        <v>1165.3492592017171</v>
      </c>
      <c r="AF47" s="37">
        <f>'Electricity Balance EU28'!AF47-'Electricity Balance UK'!M47</f>
        <v>1176.3231911791138</v>
      </c>
      <c r="AG47" s="37">
        <f>'Electricity Balance EU28'!AG47-'Electricity Balance UK'!N47</f>
        <v>1184.4689128253856</v>
      </c>
      <c r="AH47" s="37">
        <f>'Electricity Balance EU28'!AH47-'Electricity Balance UK'!O47</f>
        <v>1186.7160001862919</v>
      </c>
      <c r="AI47" s="37">
        <f>'Electricity Balance EU28'!AI47-'Electricity Balance UK'!P47</f>
        <v>1192.446774728149</v>
      </c>
      <c r="AJ47" s="37">
        <f>'Electricity Balance EU28'!AJ47-'Electricity Balance UK'!Q47</f>
        <v>1194.2601336900416</v>
      </c>
      <c r="AK47" s="37">
        <f>'Electricity Balance EU28'!AK47-'Electricity Balance UK'!R47</f>
        <v>1195.7944031375503</v>
      </c>
      <c r="AL47" s="37">
        <f>'Electricity Balance EU28'!AL47-'Electricity Balance UK'!S47</f>
        <v>1198.9165544354562</v>
      </c>
      <c r="AM47" s="37">
        <f>'Electricity Balance EU28'!AM47-'Electricity Balance UK'!T47</f>
        <v>1199.7476301076715</v>
      </c>
      <c r="AN47" s="37">
        <f>'Electricity Balance EU28'!AN47-'Electricity Balance UK'!U47</f>
        <v>1200.0755366903795</v>
      </c>
      <c r="AO47" s="37">
        <f>'Electricity Balance EU28'!AO47-'Electricity Balance UK'!V47</f>
        <v>1199.2901771078762</v>
      </c>
      <c r="AP47" s="37">
        <f>'Electricity Balance EU28'!AP47-'Electricity Balance UK'!W47</f>
        <v>1200.0427729364981</v>
      </c>
      <c r="AQ47" s="37">
        <f>'Electricity Balance EU28'!AQ47-'Electricity Balance UK'!X47</f>
        <v>1202.0015561142725</v>
      </c>
      <c r="AR47" s="37">
        <f>'Electricity Balance EU28'!AR47-'Electricity Balance UK'!Y47</f>
        <v>1202.1123364162459</v>
      </c>
      <c r="AS47" s="37">
        <f>'Electricity Balance EU28'!AS47-'Electricity Balance UK'!Z47</f>
        <v>1201.2399015591782</v>
      </c>
      <c r="AT47" s="37">
        <f>'Electricity Balance EU28'!AT47-'Electricity Balance UK'!AA47</f>
        <v>1200.5446906114839</v>
      </c>
      <c r="AU47" s="37">
        <f>'Electricity Balance EU28'!AU47-'Electricity Balance UK'!AB47</f>
        <v>1198.9064847861782</v>
      </c>
      <c r="AV47" s="37">
        <f>'Electricity Balance EU28'!AV47-'Electricity Balance UK'!AC47</f>
        <v>1197.4004989570656</v>
      </c>
      <c r="AW47" s="37">
        <f>'Electricity Balance EU28'!AW47-'Electricity Balance UK'!AD47</f>
        <v>1192.2349271077408</v>
      </c>
      <c r="AX47" s="37">
        <f>'Electricity Balance EU28'!AX47-'Electricity Balance UK'!AE47</f>
        <v>1188.3373718196051</v>
      </c>
      <c r="AY47" s="37">
        <f>'Electricity Balance EU28'!AY47-'Electricity Balance UK'!AF47</f>
        <v>1183.2621277769877</v>
      </c>
      <c r="AZ47" s="37">
        <f>'Electricity Balance EU28'!AZ47-'Electricity Balance UK'!AG47</f>
        <v>1177.9445938475535</v>
      </c>
    </row>
    <row r="48" spans="1:52" ht="12.65" customHeight="1" x14ac:dyDescent="0.25">
      <c r="A48" s="28" t="s">
        <v>89</v>
      </c>
      <c r="B48" s="29">
        <v>481.58475984174373</v>
      </c>
      <c r="C48" s="29">
        <v>526.75546511627908</v>
      </c>
      <c r="D48" s="29">
        <v>810.79558139534913</v>
      </c>
      <c r="E48" s="29">
        <v>-282.54302325581403</v>
      </c>
      <c r="F48" s="29">
        <v>1155.9318604651166</v>
      </c>
      <c r="G48" s="29">
        <v>-511.87290687629871</v>
      </c>
      <c r="H48" s="29">
        <v>133.58581395348821</v>
      </c>
      <c r="I48" s="29">
        <v>-125.6554651162792</v>
      </c>
      <c r="J48" s="29">
        <v>573.88802325581366</v>
      </c>
      <c r="K48" s="29">
        <v>-3598.841860465117</v>
      </c>
      <c r="L48" s="29">
        <v>1688.4901750784427</v>
      </c>
      <c r="M48" s="29">
        <v>-2583.9086869266689</v>
      </c>
      <c r="N48" s="29">
        <v>1082.3964672805541</v>
      </c>
      <c r="O48" s="29">
        <v>-7.9932170177514275</v>
      </c>
      <c r="P48" s="29">
        <v>4389.6002014570204</v>
      </c>
      <c r="Q48" s="29">
        <v>1702.6693262847905</v>
      </c>
      <c r="R48" s="29">
        <v>0</v>
      </c>
      <c r="S48" s="29">
        <v>0</v>
      </c>
      <c r="T48" s="29">
        <v>0</v>
      </c>
      <c r="U48" s="29">
        <f>'Electricity Balance EU28'!U48-'Electricity Balance UK'!B48</f>
        <v>0</v>
      </c>
      <c r="V48" s="29">
        <f>'Electricity Balance EU28'!V48-'Electricity Balance UK'!C48</f>
        <v>1.1627906976744184</v>
      </c>
      <c r="W48" s="29">
        <f>'Electricity Balance EU28'!W48-'Electricity Balance UK'!D48</f>
        <v>0</v>
      </c>
      <c r="X48" s="29">
        <f>'Electricity Balance EU28'!X48-'Electricity Balance UK'!E48</f>
        <v>1.1626744186046511</v>
      </c>
      <c r="Y48" s="29">
        <f>'Electricity Balance EU28'!Y48-'Electricity Balance UK'!F48</f>
        <v>-12.792441860465116</v>
      </c>
      <c r="Z48" s="29">
        <f>'Electricity Balance EU28'!Z48-'Electricity Balance UK'!G48</f>
        <v>3.8879397587806941</v>
      </c>
      <c r="AA48" s="29">
        <f>'Electricity Balance EU28'!AA48-'Electricity Balance UK'!H48</f>
        <v>1.1627906976744184</v>
      </c>
      <c r="AB48" s="29">
        <f>'Electricity Balance EU28'!AB48-'Electricity Balance UK'!I48</f>
        <v>-1.1626744186046511</v>
      </c>
      <c r="AC48" s="29">
        <f>'Electricity Balance EU28'!AC48-'Electricity Balance UK'!J48</f>
        <v>0</v>
      </c>
      <c r="AD48" s="29">
        <f>'Electricity Balance EU28'!AD48-'Electricity Balance UK'!K48</f>
        <v>0</v>
      </c>
      <c r="AE48" s="29">
        <f>'Electricity Balance EU28'!AE48-'Electricity Balance UK'!L48</f>
        <v>0</v>
      </c>
      <c r="AF48" s="29">
        <f>'Electricity Balance EU28'!AF48-'Electricity Balance UK'!M48</f>
        <v>-1.6663667206569721</v>
      </c>
      <c r="AG48" s="29">
        <f>'Electricity Balance EU28'!AG48-'Electricity Balance UK'!N48</f>
        <v>-1.9440965469022287</v>
      </c>
      <c r="AH48" s="29">
        <f>'Electricity Balance EU28'!AH48-'Electricity Balance UK'!O48</f>
        <v>-1.3886391676118648</v>
      </c>
      <c r="AI48" s="29">
        <f>'Electricity Balance EU28'!AI48-'Electricity Balance UK'!P48</f>
        <v>-0.83322606604038507</v>
      </c>
      <c r="AJ48" s="29">
        <f>'Electricity Balance EU28'!AJ48-'Electricity Balance UK'!Q48</f>
        <v>-0.83318306468508074</v>
      </c>
      <c r="AK48" s="29">
        <f>'Electricity Balance EU28'!AK48-'Electricity Balance UK'!R48</f>
        <v>0</v>
      </c>
      <c r="AL48" s="29">
        <f>'Electricity Balance EU28'!AL48-'Electricity Balance UK'!S48</f>
        <v>0</v>
      </c>
      <c r="AM48" s="29">
        <f>'Electricity Balance EU28'!AM48-'Electricity Balance UK'!T48</f>
        <v>0</v>
      </c>
      <c r="AN48" s="29">
        <f>'Electricity Balance EU28'!AN48-'Electricity Balance UK'!U48</f>
        <v>0</v>
      </c>
      <c r="AO48" s="29">
        <f>'Electricity Balance EU28'!AO48-'Electricity Balance UK'!V48</f>
        <v>0</v>
      </c>
      <c r="AP48" s="29">
        <f>'Electricity Balance EU28'!AP48-'Electricity Balance UK'!W48</f>
        <v>0</v>
      </c>
      <c r="AQ48" s="29">
        <f>'Electricity Balance EU28'!AQ48-'Electricity Balance UK'!X48</f>
        <v>0</v>
      </c>
      <c r="AR48" s="29">
        <f>'Electricity Balance EU28'!AR48-'Electricity Balance UK'!Y48</f>
        <v>0</v>
      </c>
      <c r="AS48" s="29">
        <f>'Electricity Balance EU28'!AS48-'Electricity Balance UK'!Z48</f>
        <v>0</v>
      </c>
      <c r="AT48" s="29">
        <f>'Electricity Balance EU28'!AT48-'Electricity Balance UK'!AA48</f>
        <v>0</v>
      </c>
      <c r="AU48" s="29">
        <f>'Electricity Balance EU28'!AU48-'Electricity Balance UK'!AB48</f>
        <v>0</v>
      </c>
      <c r="AV48" s="29">
        <f>'Electricity Balance EU28'!AV48-'Electricity Balance UK'!AC48</f>
        <v>0</v>
      </c>
      <c r="AW48" s="29">
        <f>'Electricity Balance EU28'!AW48-'Electricity Balance UK'!AD48</f>
        <v>0</v>
      </c>
      <c r="AX48" s="29">
        <f>'Electricity Balance EU28'!AX48-'Electricity Balance UK'!AE48</f>
        <v>0</v>
      </c>
      <c r="AY48" s="29">
        <f>'Electricity Balance EU28'!AY48-'Electricity Balance UK'!AF48</f>
        <v>0</v>
      </c>
      <c r="AZ48" s="29">
        <f>'Electricity Balance EU28'!AZ48-'Electricity Balance UK'!AG48</f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6E9-D5C3-4975-BFF2-6D5437A2A32F}">
  <sheetPr>
    <pageSetUpPr fitToPage="1"/>
  </sheetPr>
  <dimension ref="A1:AZ209"/>
  <sheetViews>
    <sheetView showGridLines="0" workbookViewId="0">
      <pane xSplit="1" ySplit="1" topLeftCell="U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4.5" x14ac:dyDescent="0.35"/>
  <cols>
    <col min="1" max="1" width="36.7265625" customWidth="1"/>
    <col min="2" max="20" width="9.7265625" hidden="1" customWidth="1"/>
    <col min="21" max="52" width="9.7265625" customWidth="1"/>
  </cols>
  <sheetData>
    <row r="1" spans="1:52" ht="30" customHeight="1" x14ac:dyDescent="0.35">
      <c r="A1" s="9" t="s">
        <v>137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40" t="s">
        <v>94</v>
      </c>
      <c r="B2" s="41">
        <v>0.39334562429535358</v>
      </c>
      <c r="C2" s="41">
        <v>0.38466388871494722</v>
      </c>
      <c r="D2" s="41">
        <v>0.3882912077622851</v>
      </c>
      <c r="E2" s="41">
        <v>0.38205712529888775</v>
      </c>
      <c r="F2" s="41">
        <v>0.39409260622395104</v>
      </c>
      <c r="G2" s="41">
        <v>0.39058491985264743</v>
      </c>
      <c r="H2" s="41">
        <v>0.38770655070523513</v>
      </c>
      <c r="I2" s="41">
        <v>0.40073482584886977</v>
      </c>
      <c r="J2" s="41">
        <v>0.41101353154315368</v>
      </c>
      <c r="K2" s="41">
        <v>0.40692700813274818</v>
      </c>
      <c r="L2" s="41">
        <v>0.41302824038621194</v>
      </c>
      <c r="M2" s="41">
        <v>0.4086293190976602</v>
      </c>
      <c r="N2" s="41">
        <v>0.39171424195545274</v>
      </c>
      <c r="O2" s="41">
        <v>0.39994073662993151</v>
      </c>
      <c r="P2" s="41">
        <v>0.41275121196658038</v>
      </c>
      <c r="Q2" s="41">
        <v>0.42540376827788118</v>
      </c>
      <c r="R2" s="41">
        <v>0.43297770142398045</v>
      </c>
      <c r="S2" s="41">
        <v>0.44539372553150391</v>
      </c>
      <c r="T2" s="41">
        <v>0.46271242968175064</v>
      </c>
      <c r="U2" s="41">
        <v>0.43000550096280171</v>
      </c>
      <c r="V2" s="41">
        <v>0.43929257287565271</v>
      </c>
      <c r="W2" s="41">
        <v>0.44524758246707813</v>
      </c>
      <c r="X2" s="41">
        <v>0.45070795386002449</v>
      </c>
      <c r="Y2" s="41">
        <v>0.45767339347149327</v>
      </c>
      <c r="Z2" s="41">
        <v>0.46375119665374409</v>
      </c>
      <c r="AA2" s="41">
        <v>0.46938182175099352</v>
      </c>
      <c r="AB2" s="41">
        <v>0.47478389384290154</v>
      </c>
      <c r="AC2" s="41">
        <v>0.47907632169670095</v>
      </c>
      <c r="AD2" s="41">
        <v>0.48175409616157627</v>
      </c>
      <c r="AE2" s="41">
        <v>0.48899295904329132</v>
      </c>
      <c r="AF2" s="41">
        <v>0.49462449165407535</v>
      </c>
      <c r="AG2" s="41">
        <v>0.50112984706787</v>
      </c>
      <c r="AH2" s="41">
        <v>0.50705353836272227</v>
      </c>
      <c r="AI2" s="41">
        <v>0.51484420202246162</v>
      </c>
      <c r="AJ2" s="41">
        <v>0.52440648887037233</v>
      </c>
      <c r="AK2" s="41">
        <v>0.5387827821512734</v>
      </c>
      <c r="AL2" s="41">
        <v>0.54387931431266856</v>
      </c>
      <c r="AM2" s="41">
        <v>0.55370795285739349</v>
      </c>
      <c r="AN2" s="41">
        <v>0.56228812075521373</v>
      </c>
      <c r="AO2" s="41">
        <v>0.56622953758546746</v>
      </c>
      <c r="AP2" s="41">
        <v>0.57085692778876951</v>
      </c>
      <c r="AQ2" s="41">
        <v>0.57835542032936638</v>
      </c>
      <c r="AR2" s="41">
        <v>0.58107398942942734</v>
      </c>
      <c r="AS2" s="41">
        <v>0.5850213813572237</v>
      </c>
      <c r="AT2" s="41">
        <v>0.59100513242995556</v>
      </c>
      <c r="AU2" s="41">
        <v>0.59778078750664487</v>
      </c>
      <c r="AV2" s="41">
        <v>0.60294807957397623</v>
      </c>
      <c r="AW2" s="41">
        <v>0.61122335781454618</v>
      </c>
      <c r="AX2" s="41">
        <v>0.62037864668195686</v>
      </c>
      <c r="AY2" s="41">
        <v>0.62675459891730434</v>
      </c>
      <c r="AZ2" s="41">
        <v>0.62973299248963044</v>
      </c>
    </row>
    <row r="3" spans="1:52" ht="15" customHeight="1" x14ac:dyDescent="0.35">
      <c r="A3" s="42" t="s">
        <v>95</v>
      </c>
      <c r="B3" s="43">
        <v>0.30677314980799636</v>
      </c>
      <c r="C3" s="43">
        <v>0.30686814432808518</v>
      </c>
      <c r="D3" s="43">
        <v>0.30751887465184269</v>
      </c>
      <c r="E3" s="43">
        <v>0.30771395559075915</v>
      </c>
      <c r="F3" s="43">
        <v>0.30683607841503063</v>
      </c>
      <c r="G3" s="43">
        <v>0.30652479430358548</v>
      </c>
      <c r="H3" s="43">
        <v>0.305643329302758</v>
      </c>
      <c r="I3" s="43">
        <v>0.30456109141236215</v>
      </c>
      <c r="J3" s="43">
        <v>0.30466202725025859</v>
      </c>
      <c r="K3" s="43">
        <v>0.30443873331607774</v>
      </c>
      <c r="L3" s="43">
        <v>0.30452373676741235</v>
      </c>
      <c r="M3" s="43">
        <v>0.30431685256095742</v>
      </c>
      <c r="N3" s="43">
        <v>0.3042075570592821</v>
      </c>
      <c r="O3" s="43">
        <v>0.30417936655701877</v>
      </c>
      <c r="P3" s="43">
        <v>0.30415366477289707</v>
      </c>
      <c r="Q3" s="43">
        <v>0.30442150273816304</v>
      </c>
      <c r="R3" s="43">
        <v>0.31414325015518879</v>
      </c>
      <c r="S3" s="43">
        <v>0.31413300280332146</v>
      </c>
      <c r="T3" s="43">
        <v>0.31412268477546318</v>
      </c>
      <c r="U3" s="43">
        <v>0.31565752375992295</v>
      </c>
      <c r="V3" s="43">
        <v>0.315524160867513</v>
      </c>
      <c r="W3" s="43">
        <v>0.31754296831987683</v>
      </c>
      <c r="X3" s="43">
        <v>0.31771678804824727</v>
      </c>
      <c r="Y3" s="43">
        <v>0.31755570123631693</v>
      </c>
      <c r="Z3" s="43">
        <v>0.31849135790431543</v>
      </c>
      <c r="AA3" s="43">
        <v>0.31882899035591511</v>
      </c>
      <c r="AB3" s="43">
        <v>0.31828801691822439</v>
      </c>
      <c r="AC3" s="43">
        <v>0.31838857157074019</v>
      </c>
      <c r="AD3" s="43">
        <v>0.31834166369606209</v>
      </c>
      <c r="AE3" s="43">
        <v>0.31851432699631205</v>
      </c>
      <c r="AF3" s="43">
        <v>0.31823150599807098</v>
      </c>
      <c r="AG3" s="43">
        <v>0.31804961262616654</v>
      </c>
      <c r="AH3" s="43">
        <v>0.31780345245419306</v>
      </c>
      <c r="AI3" s="43">
        <v>0.31726769171113284</v>
      </c>
      <c r="AJ3" s="43">
        <v>0.31844438690316146</v>
      </c>
      <c r="AK3" s="43">
        <v>0.31808135816493088</v>
      </c>
      <c r="AL3" s="43">
        <v>0.31752066526824557</v>
      </c>
      <c r="AM3" s="43">
        <v>0.31735167924358815</v>
      </c>
      <c r="AN3" s="43">
        <v>0.31722149274897166</v>
      </c>
      <c r="AO3" s="43">
        <v>0.31595478450618608</v>
      </c>
      <c r="AP3" s="43">
        <v>0.31561366234178823</v>
      </c>
      <c r="AQ3" s="43">
        <v>0.31525352421801922</v>
      </c>
      <c r="AR3" s="43">
        <v>0.31486254588311902</v>
      </c>
      <c r="AS3" s="43">
        <v>0.31400767936494001</v>
      </c>
      <c r="AT3" s="43">
        <v>0.31436720362970594</v>
      </c>
      <c r="AU3" s="43">
        <v>0.31452209683196036</v>
      </c>
      <c r="AV3" s="43">
        <v>0.31535999741043824</v>
      </c>
      <c r="AW3" s="43">
        <v>0.31544433323911564</v>
      </c>
      <c r="AX3" s="43">
        <v>0.31558764301655035</v>
      </c>
      <c r="AY3" s="43">
        <v>0.31511716115060862</v>
      </c>
      <c r="AZ3" s="43">
        <v>0.31476652068033523</v>
      </c>
    </row>
    <row r="4" spans="1:52" ht="15" customHeight="1" x14ac:dyDescent="0.35">
      <c r="A4" s="11" t="s">
        <v>23</v>
      </c>
      <c r="B4" s="12">
        <v>0.30677314980799636</v>
      </c>
      <c r="C4" s="12">
        <v>0.30686814432808518</v>
      </c>
      <c r="D4" s="12">
        <v>0.30751887465184269</v>
      </c>
      <c r="E4" s="12">
        <v>0.30771395559075915</v>
      </c>
      <c r="F4" s="12">
        <v>0.30683607841503063</v>
      </c>
      <c r="G4" s="12">
        <v>0.30652479430358548</v>
      </c>
      <c r="H4" s="12">
        <v>0.305643329302758</v>
      </c>
      <c r="I4" s="12">
        <v>0.30456109141236215</v>
      </c>
      <c r="J4" s="12">
        <v>0.30466202725025859</v>
      </c>
      <c r="K4" s="12">
        <v>0.30443873331607774</v>
      </c>
      <c r="L4" s="12">
        <v>0.30452373676741235</v>
      </c>
      <c r="M4" s="12">
        <v>0.30431685256095742</v>
      </c>
      <c r="N4" s="12">
        <v>0.3042075570592821</v>
      </c>
      <c r="O4" s="12">
        <v>0.30417936655701877</v>
      </c>
      <c r="P4" s="12">
        <v>0.30415366477289707</v>
      </c>
      <c r="Q4" s="12">
        <v>0.30442150273816304</v>
      </c>
      <c r="R4" s="12">
        <v>0.31414325015518879</v>
      </c>
      <c r="S4" s="12">
        <v>0.31413300280332146</v>
      </c>
      <c r="T4" s="12">
        <v>0.31412268477546318</v>
      </c>
      <c r="U4" s="12">
        <v>0.31565752375992295</v>
      </c>
      <c r="V4" s="12">
        <v>0.315524160867513</v>
      </c>
      <c r="W4" s="12">
        <v>0.31754296831987683</v>
      </c>
      <c r="X4" s="12">
        <v>0.31771678804824727</v>
      </c>
      <c r="Y4" s="12">
        <v>0.31755570123631693</v>
      </c>
      <c r="Z4" s="12">
        <v>0.31849135790431543</v>
      </c>
      <c r="AA4" s="12">
        <v>0.31882899035591511</v>
      </c>
      <c r="AB4" s="12">
        <v>0.31828801691822439</v>
      </c>
      <c r="AC4" s="12">
        <v>0.31838857157074019</v>
      </c>
      <c r="AD4" s="12">
        <v>0.31834166369606209</v>
      </c>
      <c r="AE4" s="12">
        <v>0.31851432699631205</v>
      </c>
      <c r="AF4" s="12">
        <v>0.31823150599807098</v>
      </c>
      <c r="AG4" s="12">
        <v>0.31804961262616654</v>
      </c>
      <c r="AH4" s="12">
        <v>0.31780345245419306</v>
      </c>
      <c r="AI4" s="12">
        <v>0.31726769171113284</v>
      </c>
      <c r="AJ4" s="12">
        <v>0.31844438690316146</v>
      </c>
      <c r="AK4" s="12">
        <v>0.31808135816493088</v>
      </c>
      <c r="AL4" s="12">
        <v>0.31752066526824557</v>
      </c>
      <c r="AM4" s="12">
        <v>0.31735167924358815</v>
      </c>
      <c r="AN4" s="12">
        <v>0.31722149274897166</v>
      </c>
      <c r="AO4" s="12">
        <v>0.31595478450618608</v>
      </c>
      <c r="AP4" s="12">
        <v>0.31561366234178823</v>
      </c>
      <c r="AQ4" s="12">
        <v>0.31525352421801922</v>
      </c>
      <c r="AR4" s="12">
        <v>0.31486254588311902</v>
      </c>
      <c r="AS4" s="12">
        <v>0.31400767936494001</v>
      </c>
      <c r="AT4" s="12">
        <v>0.31436720362970594</v>
      </c>
      <c r="AU4" s="12">
        <v>0.31452209683196036</v>
      </c>
      <c r="AV4" s="12">
        <v>0.31535999741043824</v>
      </c>
      <c r="AW4" s="12">
        <v>0.31499260341986951</v>
      </c>
      <c r="AX4" s="12">
        <v>0.31510378911474979</v>
      </c>
      <c r="AY4" s="12">
        <v>0.31459387949353201</v>
      </c>
      <c r="AZ4" s="12">
        <v>0.31423735867950897</v>
      </c>
    </row>
    <row r="5" spans="1:52" ht="15" customHeight="1" x14ac:dyDescent="0.35">
      <c r="A5" s="44" t="s">
        <v>96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0.37066870297832377</v>
      </c>
      <c r="AX5" s="12">
        <v>0.37066870297832377</v>
      </c>
      <c r="AY5" s="12">
        <v>0.37066870297832383</v>
      </c>
      <c r="AZ5" s="12">
        <v>0.37066870297832377</v>
      </c>
    </row>
    <row r="6" spans="1:52" ht="15" customHeight="1" x14ac:dyDescent="0.35">
      <c r="A6" s="44" t="s">
        <v>97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</row>
    <row r="7" spans="1:52" ht="15" customHeight="1" x14ac:dyDescent="0.35">
      <c r="A7" s="45" t="s">
        <v>98</v>
      </c>
      <c r="B7" s="46">
        <v>0.41957967370178689</v>
      </c>
      <c r="C7" s="46">
        <v>0.40941407574500649</v>
      </c>
      <c r="D7" s="46">
        <v>0.4122334323310638</v>
      </c>
      <c r="E7" s="46">
        <v>0.40371643233957527</v>
      </c>
      <c r="F7" s="46">
        <v>0.41613063050022869</v>
      </c>
      <c r="G7" s="46">
        <v>0.41054521668129235</v>
      </c>
      <c r="H7" s="46">
        <v>0.40293804659120747</v>
      </c>
      <c r="I7" s="46">
        <v>0.41441755906681066</v>
      </c>
      <c r="J7" s="46">
        <v>0.42144328357123861</v>
      </c>
      <c r="K7" s="46">
        <v>0.4234963901359976</v>
      </c>
      <c r="L7" s="46">
        <v>0.42871413348492132</v>
      </c>
      <c r="M7" s="46">
        <v>0.42058295580611998</v>
      </c>
      <c r="N7" s="46">
        <v>0.39322734411381161</v>
      </c>
      <c r="O7" s="46">
        <v>0.39641202448112922</v>
      </c>
      <c r="P7" s="46">
        <v>0.40331628593500984</v>
      </c>
      <c r="Q7" s="46">
        <v>0.41160185211314143</v>
      </c>
      <c r="R7" s="46">
        <v>0.41525549015235802</v>
      </c>
      <c r="S7" s="46">
        <v>0.41656772598520275</v>
      </c>
      <c r="T7" s="46">
        <v>0.42741025316886883</v>
      </c>
      <c r="U7" s="46">
        <v>0.36517589969787478</v>
      </c>
      <c r="V7" s="46">
        <v>0.3688233669672355</v>
      </c>
      <c r="W7" s="46">
        <v>0.36657201025671449</v>
      </c>
      <c r="X7" s="46">
        <v>0.37215600934369719</v>
      </c>
      <c r="Y7" s="46">
        <v>0.37624785281608591</v>
      </c>
      <c r="Z7" s="46">
        <v>0.37593114286815105</v>
      </c>
      <c r="AA7" s="46">
        <v>0.37676201199940235</v>
      </c>
      <c r="AB7" s="46">
        <v>0.37855259409006475</v>
      </c>
      <c r="AC7" s="46">
        <v>0.37820517203811432</v>
      </c>
      <c r="AD7" s="46">
        <v>0.3775059292908679</v>
      </c>
      <c r="AE7" s="46">
        <v>0.37913873162718481</v>
      </c>
      <c r="AF7" s="46">
        <v>0.37980172664709816</v>
      </c>
      <c r="AG7" s="46">
        <v>0.38115836603258929</v>
      </c>
      <c r="AH7" s="46">
        <v>0.38405396918030565</v>
      </c>
      <c r="AI7" s="46">
        <v>0.38619549856627211</v>
      </c>
      <c r="AJ7" s="46">
        <v>0.38896804857830425</v>
      </c>
      <c r="AK7" s="46">
        <v>0.39633582693407132</v>
      </c>
      <c r="AL7" s="46">
        <v>0.39005811750378994</v>
      </c>
      <c r="AM7" s="46">
        <v>0.38946185326819305</v>
      </c>
      <c r="AN7" s="46">
        <v>0.38882908416749501</v>
      </c>
      <c r="AO7" s="46">
        <v>0.38469468807663615</v>
      </c>
      <c r="AP7" s="46">
        <v>0.3778802802652943</v>
      </c>
      <c r="AQ7" s="46">
        <v>0.37807940518118022</v>
      </c>
      <c r="AR7" s="46">
        <v>0.37305302591378298</v>
      </c>
      <c r="AS7" s="46">
        <v>0.37118192668691308</v>
      </c>
      <c r="AT7" s="46">
        <v>0.37316782211765714</v>
      </c>
      <c r="AU7" s="46">
        <v>0.37075319915960853</v>
      </c>
      <c r="AV7" s="46">
        <v>0.36962889244974378</v>
      </c>
      <c r="AW7" s="46">
        <v>0.37290576358183924</v>
      </c>
      <c r="AX7" s="46">
        <v>0.37692823598078184</v>
      </c>
      <c r="AY7" s="46">
        <v>0.37741172675958512</v>
      </c>
      <c r="AZ7" s="46">
        <v>0.3762291331975704</v>
      </c>
    </row>
    <row r="8" spans="1:52" s="15" customFormat="1" ht="15" customHeight="1" x14ac:dyDescent="0.3">
      <c r="A8" s="13" t="s">
        <v>24</v>
      </c>
      <c r="B8" s="14">
        <v>0.36558657649042936</v>
      </c>
      <c r="C8" s="14">
        <v>0.35897787531182945</v>
      </c>
      <c r="D8" s="14">
        <v>0.35179542857190466</v>
      </c>
      <c r="E8" s="14">
        <v>0.35381206602946835</v>
      </c>
      <c r="F8" s="14">
        <v>0.36771147417488542</v>
      </c>
      <c r="G8" s="14">
        <v>0.3626594943664273</v>
      </c>
      <c r="H8" s="14">
        <v>0.36391775418239819</v>
      </c>
      <c r="I8" s="14">
        <v>0.36145801541813144</v>
      </c>
      <c r="J8" s="14">
        <v>0.36445891067677272</v>
      </c>
      <c r="K8" s="14">
        <v>0.36617369695445184</v>
      </c>
      <c r="L8" s="14">
        <v>0.36954036176361277</v>
      </c>
      <c r="M8" s="14">
        <v>0.36571661354934998</v>
      </c>
      <c r="N8" s="14">
        <v>0.36246771759063667</v>
      </c>
      <c r="O8" s="14">
        <v>0.36297235929632166</v>
      </c>
      <c r="P8" s="14">
        <v>0.36615908504889666</v>
      </c>
      <c r="Q8" s="14">
        <v>0.36857204268815413</v>
      </c>
      <c r="R8" s="14">
        <v>0.36833552307535988</v>
      </c>
      <c r="S8" s="14">
        <v>0.36894311140488589</v>
      </c>
      <c r="T8" s="14">
        <v>0.36450545231560277</v>
      </c>
      <c r="U8" s="14">
        <v>0.34264581008013539</v>
      </c>
      <c r="V8" s="14">
        <v>0.3486466670890932</v>
      </c>
      <c r="W8" s="14">
        <v>0.35015275479387059</v>
      </c>
      <c r="X8" s="14">
        <v>0.35174591813768563</v>
      </c>
      <c r="Y8" s="14">
        <v>0.35904590571840855</v>
      </c>
      <c r="Z8" s="14">
        <v>0.35571062793670399</v>
      </c>
      <c r="AA8" s="14">
        <v>0.35846242368019143</v>
      </c>
      <c r="AB8" s="14">
        <v>0.35542239309971813</v>
      </c>
      <c r="AC8" s="14">
        <v>0.35667872384607252</v>
      </c>
      <c r="AD8" s="14">
        <v>0.35918125901376152</v>
      </c>
      <c r="AE8" s="14">
        <v>0.35722617722104222</v>
      </c>
      <c r="AF8" s="14">
        <v>0.35936944019931971</v>
      </c>
      <c r="AG8" s="14">
        <v>0.35678963482718756</v>
      </c>
      <c r="AH8" s="14">
        <v>0.35965852102811541</v>
      </c>
      <c r="AI8" s="14">
        <v>0.35101032420704986</v>
      </c>
      <c r="AJ8" s="14">
        <v>0.35355852159128842</v>
      </c>
      <c r="AK8" s="14">
        <v>0.35459679074064288</v>
      </c>
      <c r="AL8" s="14">
        <v>0.35376264245159722</v>
      </c>
      <c r="AM8" s="14">
        <v>0.35861165062266021</v>
      </c>
      <c r="AN8" s="14">
        <v>0.35224800935012623</v>
      </c>
      <c r="AO8" s="14">
        <v>0.34828779276192368</v>
      </c>
      <c r="AP8" s="14">
        <v>0.33861094464099128</v>
      </c>
      <c r="AQ8" s="14">
        <v>0.33559229527514189</v>
      </c>
      <c r="AR8" s="14">
        <v>0.3383860102532531</v>
      </c>
      <c r="AS8" s="14">
        <v>0.33395664198960412</v>
      </c>
      <c r="AT8" s="14">
        <v>0.33768125107941555</v>
      </c>
      <c r="AU8" s="14">
        <v>0.33055572594483312</v>
      </c>
      <c r="AV8" s="14">
        <v>0.32764805974546507</v>
      </c>
      <c r="AW8" s="14">
        <v>0.32547682825572316</v>
      </c>
      <c r="AX8" s="14">
        <v>0.32143330928889841</v>
      </c>
      <c r="AY8" s="14">
        <v>0.31875697943389991</v>
      </c>
      <c r="AZ8" s="14">
        <v>0.31763288075170731</v>
      </c>
    </row>
    <row r="9" spans="1:52" s="15" customFormat="1" ht="15" customHeight="1" x14ac:dyDescent="0.3">
      <c r="A9" s="18" t="s">
        <v>99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0.41140656284008664</v>
      </c>
      <c r="V9" s="12">
        <v>0.4114065628400867</v>
      </c>
      <c r="W9" s="12">
        <v>0.4114065628400867</v>
      </c>
      <c r="X9" s="12">
        <v>0.40813372306948908</v>
      </c>
      <c r="Y9" s="12">
        <v>0.38164476118602825</v>
      </c>
      <c r="Z9" s="12">
        <v>0.41140656284008664</v>
      </c>
      <c r="AA9" s="12">
        <v>0.41140656284008659</v>
      </c>
      <c r="AB9" s="12">
        <v>0.41140656284008664</v>
      </c>
      <c r="AC9" s="12">
        <v>0.4114065628400867</v>
      </c>
      <c r="AD9" s="12">
        <v>0.4114065628400867</v>
      </c>
      <c r="AE9" s="12">
        <v>0.4114065628400867</v>
      </c>
      <c r="AF9" s="12">
        <v>0.41140656284008659</v>
      </c>
      <c r="AG9" s="12">
        <v>0.4114065628400867</v>
      </c>
      <c r="AH9" s="12">
        <v>0.4114065628400867</v>
      </c>
      <c r="AI9" s="12">
        <v>0</v>
      </c>
      <c r="AJ9" s="12">
        <v>0</v>
      </c>
      <c r="AK9" s="12">
        <v>0.38098462559848101</v>
      </c>
      <c r="AL9" s="12">
        <v>0.38078528832206909</v>
      </c>
      <c r="AM9" s="12">
        <v>0.37548428653978172</v>
      </c>
      <c r="AN9" s="12">
        <v>0.37455274394074578</v>
      </c>
      <c r="AO9" s="12">
        <v>0.34883546261645887</v>
      </c>
      <c r="AP9" s="12">
        <v>0.3084155379453335</v>
      </c>
      <c r="AQ9" s="12">
        <v>0.31314278808361273</v>
      </c>
      <c r="AR9" s="12">
        <v>0.31095610497150195</v>
      </c>
      <c r="AS9" s="12">
        <v>0.30992605912534693</v>
      </c>
      <c r="AT9" s="12">
        <v>0.31533860699068145</v>
      </c>
      <c r="AU9" s="12">
        <v>0.3194522920940534</v>
      </c>
      <c r="AV9" s="12">
        <v>0.31805278768697798</v>
      </c>
      <c r="AW9" s="12">
        <v>0.31478838101111295</v>
      </c>
      <c r="AX9" s="12">
        <v>0.31963588960352113</v>
      </c>
      <c r="AY9" s="12">
        <v>0.31987762616372101</v>
      </c>
      <c r="AZ9" s="12">
        <v>0.31931612438218193</v>
      </c>
    </row>
    <row r="10" spans="1:52" s="15" customFormat="1" ht="15" customHeight="1" x14ac:dyDescent="0.3">
      <c r="A10" s="18" t="s">
        <v>100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0.37996111294815399</v>
      </c>
      <c r="V10" s="12">
        <v>0.38290880178032638</v>
      </c>
      <c r="W10" s="12">
        <v>0.37994574771686346</v>
      </c>
      <c r="X10" s="12">
        <v>0.38168679197986022</v>
      </c>
      <c r="Y10" s="12">
        <v>0.39150782581218113</v>
      </c>
      <c r="Z10" s="12">
        <v>0.38357479293794361</v>
      </c>
      <c r="AA10" s="12">
        <v>0.3905392505468151</v>
      </c>
      <c r="AB10" s="12">
        <v>0.38823017041694841</v>
      </c>
      <c r="AC10" s="12">
        <v>0.38933016833719042</v>
      </c>
      <c r="AD10" s="12">
        <v>0.38829628279599609</v>
      </c>
      <c r="AE10" s="12">
        <v>0.38197873901475127</v>
      </c>
      <c r="AF10" s="12">
        <v>0.38228681340679926</v>
      </c>
      <c r="AG10" s="12">
        <v>0.38136849881070067</v>
      </c>
      <c r="AH10" s="12">
        <v>0.38274615945950469</v>
      </c>
      <c r="AI10" s="12">
        <v>0.36820590039971407</v>
      </c>
      <c r="AJ10" s="12">
        <v>0.37000922872340941</v>
      </c>
      <c r="AK10" s="12">
        <v>0.36642634342074876</v>
      </c>
      <c r="AL10" s="12">
        <v>0.35289352966820731</v>
      </c>
      <c r="AM10" s="12">
        <v>0.35295239949204671</v>
      </c>
      <c r="AN10" s="12">
        <v>0.34225275771125035</v>
      </c>
      <c r="AO10" s="12">
        <v>0.34607934510135951</v>
      </c>
      <c r="AP10" s="12">
        <v>0.34523356835574215</v>
      </c>
      <c r="AQ10" s="12">
        <v>0.33899772822078483</v>
      </c>
      <c r="AR10" s="12">
        <v>0.35669255267875338</v>
      </c>
      <c r="AS10" s="12">
        <v>0.34512021817805288</v>
      </c>
      <c r="AT10" s="12">
        <v>0.35895658043294237</v>
      </c>
      <c r="AU10" s="12">
        <v>0.34756473965779539</v>
      </c>
      <c r="AV10" s="12">
        <v>0.34427278721036553</v>
      </c>
      <c r="AW10" s="12">
        <v>0.33933506998754503</v>
      </c>
      <c r="AX10" s="12">
        <v>0.3352704610017464</v>
      </c>
      <c r="AY10" s="12">
        <v>0.33420652843723175</v>
      </c>
      <c r="AZ10" s="12">
        <v>0.33425939051570247</v>
      </c>
    </row>
    <row r="11" spans="1:52" s="15" customFormat="1" ht="15" customHeight="1" x14ac:dyDescent="0.3">
      <c r="A11" s="18" t="s">
        <v>101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0.35686555983698048</v>
      </c>
      <c r="V11" s="12">
        <v>0.34843665733793855</v>
      </c>
      <c r="W11" s="12">
        <v>0.34026024645104053</v>
      </c>
      <c r="X11" s="12">
        <v>0.34439867051167528</v>
      </c>
      <c r="Y11" s="12">
        <v>0.35182909177661797</v>
      </c>
      <c r="Z11" s="12">
        <v>0.35286182896649559</v>
      </c>
      <c r="AA11" s="12">
        <v>0.34733870784861443</v>
      </c>
      <c r="AB11" s="12">
        <v>0.3624312458784742</v>
      </c>
      <c r="AC11" s="12">
        <v>0.35050274870540804</v>
      </c>
      <c r="AD11" s="12">
        <v>0.36357871424500177</v>
      </c>
      <c r="AE11" s="12">
        <v>0.36631430406703469</v>
      </c>
      <c r="AF11" s="12">
        <v>0.36232060888560236</v>
      </c>
      <c r="AG11" s="12">
        <v>0.35361345091910418</v>
      </c>
      <c r="AH11" s="12">
        <v>0.35924516884304819</v>
      </c>
      <c r="AI11" s="12">
        <v>0.35494706147939398</v>
      </c>
      <c r="AJ11" s="12">
        <v>0.35639519492254645</v>
      </c>
      <c r="AK11" s="12">
        <v>0.36078760557952771</v>
      </c>
      <c r="AL11" s="12">
        <v>0.36177881772902293</v>
      </c>
      <c r="AM11" s="12">
        <v>0.36086597602933279</v>
      </c>
      <c r="AN11" s="12">
        <v>0.36049650155473878</v>
      </c>
      <c r="AO11" s="12">
        <v>0.33370900622140787</v>
      </c>
      <c r="AP11" s="12">
        <v>0.31128388840286925</v>
      </c>
      <c r="AQ11" s="12">
        <v>0.30777582420947347</v>
      </c>
      <c r="AR11" s="12">
        <v>0.29389363722831341</v>
      </c>
      <c r="AS11" s="12">
        <v>0.29506027467531065</v>
      </c>
      <c r="AT11" s="12">
        <v>0.29032554617257589</v>
      </c>
      <c r="AU11" s="12">
        <v>0.29035179433572794</v>
      </c>
      <c r="AV11" s="12">
        <v>0.28493002375227888</v>
      </c>
      <c r="AW11" s="12">
        <v>0.2897651641769477</v>
      </c>
      <c r="AX11" s="12">
        <v>0.28129987167201737</v>
      </c>
      <c r="AY11" s="12">
        <v>0.28109122446046109</v>
      </c>
      <c r="AZ11" s="12">
        <v>0.27659219639555771</v>
      </c>
    </row>
    <row r="12" spans="1:52" s="15" customFormat="1" ht="15" customHeight="1" x14ac:dyDescent="0.3">
      <c r="A12" s="18" t="s">
        <v>102</v>
      </c>
      <c r="B12" s="12">
        <v>0.36558657649042936</v>
      </c>
      <c r="C12" s="12">
        <v>0.35897787531182945</v>
      </c>
      <c r="D12" s="12">
        <v>0.35179542857190466</v>
      </c>
      <c r="E12" s="12">
        <v>0.35381206602946835</v>
      </c>
      <c r="F12" s="12">
        <v>0.36771147417488542</v>
      </c>
      <c r="G12" s="12">
        <v>0.3626594943664273</v>
      </c>
      <c r="H12" s="12">
        <v>0.36391775418239819</v>
      </c>
      <c r="I12" s="12">
        <v>0.36145801541813144</v>
      </c>
      <c r="J12" s="12">
        <v>0.36445891067677272</v>
      </c>
      <c r="K12" s="12">
        <v>0.36617369695445184</v>
      </c>
      <c r="L12" s="12">
        <v>0.36954036176361277</v>
      </c>
      <c r="M12" s="12">
        <v>0.36571661354934998</v>
      </c>
      <c r="N12" s="12">
        <v>0.36246771759063667</v>
      </c>
      <c r="O12" s="12">
        <v>0.36297235929632166</v>
      </c>
      <c r="P12" s="12">
        <v>0.36615908504889666</v>
      </c>
      <c r="Q12" s="12">
        <v>0.36857204268815413</v>
      </c>
      <c r="R12" s="12">
        <v>0.36833552307535988</v>
      </c>
      <c r="S12" s="12">
        <v>0.36894311140488589</v>
      </c>
      <c r="T12" s="12">
        <v>0.36450545231560277</v>
      </c>
      <c r="U12" s="12">
        <v>0.32029675373581573</v>
      </c>
      <c r="V12" s="12">
        <v>0.3274628052123586</v>
      </c>
      <c r="W12" s="12">
        <v>0.33298583248152142</v>
      </c>
      <c r="X12" s="12">
        <v>0.33245668343043339</v>
      </c>
      <c r="Y12" s="12">
        <v>0.33615337976891257</v>
      </c>
      <c r="Z12" s="12">
        <v>0.33744706434529897</v>
      </c>
      <c r="AA12" s="12">
        <v>0.3369282391086541</v>
      </c>
      <c r="AB12" s="12">
        <v>0.3330008330590607</v>
      </c>
      <c r="AC12" s="12">
        <v>0.33518802386172064</v>
      </c>
      <c r="AD12" s="12">
        <v>0.33645510826803748</v>
      </c>
      <c r="AE12" s="12">
        <v>0.33537245055694692</v>
      </c>
      <c r="AF12" s="12">
        <v>0.3404904780538478</v>
      </c>
      <c r="AG12" s="12">
        <v>0.33573463151964039</v>
      </c>
      <c r="AH12" s="12">
        <v>0.33676487113857356</v>
      </c>
      <c r="AI12" s="12">
        <v>0.33036040540887612</v>
      </c>
      <c r="AJ12" s="12">
        <v>0.33691723061650936</v>
      </c>
      <c r="AK12" s="12">
        <v>0.34035768912854386</v>
      </c>
      <c r="AL12" s="12">
        <v>0.35147801954371644</v>
      </c>
      <c r="AM12" s="12">
        <v>0.36478640902162474</v>
      </c>
      <c r="AN12" s="12">
        <v>0.36457354300851907</v>
      </c>
      <c r="AO12" s="12">
        <v>0.35623577670541873</v>
      </c>
      <c r="AP12" s="12">
        <v>0.35153291743483073</v>
      </c>
      <c r="AQ12" s="12">
        <v>0.35765023662550105</v>
      </c>
      <c r="AR12" s="12">
        <v>0.35723898785255315</v>
      </c>
      <c r="AS12" s="12">
        <v>0.36910660733512651</v>
      </c>
      <c r="AT12" s="12">
        <v>0.36669231587463202</v>
      </c>
      <c r="AU12" s="12">
        <v>0.36227758583867914</v>
      </c>
      <c r="AV12" s="12">
        <v>0.36281529785282252</v>
      </c>
      <c r="AW12" s="12">
        <v>0.36703507762511955</v>
      </c>
      <c r="AX12" s="12">
        <v>0.36127048815191604</v>
      </c>
      <c r="AY12" s="12">
        <v>0.35398627440467767</v>
      </c>
      <c r="AZ12" s="12">
        <v>0.35403134211978998</v>
      </c>
    </row>
    <row r="13" spans="1:52" s="15" customFormat="1" ht="15" customHeight="1" x14ac:dyDescent="0.3">
      <c r="A13" s="16" t="s">
        <v>25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>
        <v>0.33697865432524537</v>
      </c>
      <c r="V13" s="17">
        <v>0.33857253397454601</v>
      </c>
      <c r="W13" s="17">
        <v>0.33903646233024687</v>
      </c>
      <c r="X13" s="17">
        <v>0.34385205091280313</v>
      </c>
      <c r="Y13" s="17">
        <v>0.34555862038931884</v>
      </c>
      <c r="Z13" s="17">
        <v>0.33816147398048851</v>
      </c>
      <c r="AA13" s="17">
        <v>0.33795266299373022</v>
      </c>
      <c r="AB13" s="17">
        <v>0.33858923957270443</v>
      </c>
      <c r="AC13" s="17">
        <v>0.33803865671626498</v>
      </c>
      <c r="AD13" s="17">
        <v>0.33951970244933594</v>
      </c>
      <c r="AE13" s="17">
        <v>0.34291431302114472</v>
      </c>
      <c r="AF13" s="17">
        <v>0.32978511885406453</v>
      </c>
      <c r="AG13" s="17">
        <v>0.33559342033633016</v>
      </c>
      <c r="AH13" s="17">
        <v>0.3337068292853928</v>
      </c>
      <c r="AI13" s="17">
        <v>0.34208496880853484</v>
      </c>
      <c r="AJ13" s="17">
        <v>0.33239203400625972</v>
      </c>
      <c r="AK13" s="17">
        <v>0.33426272345278468</v>
      </c>
      <c r="AL13" s="17">
        <v>0.33986961215814915</v>
      </c>
      <c r="AM13" s="17">
        <v>0.34069946703490916</v>
      </c>
      <c r="AN13" s="17">
        <v>0.35132318674495372</v>
      </c>
      <c r="AO13" s="17">
        <v>0.35073056528022395</v>
      </c>
      <c r="AP13" s="17">
        <v>0.34069414197095643</v>
      </c>
      <c r="AQ13" s="17">
        <v>0.36121932054441408</v>
      </c>
      <c r="AR13" s="17">
        <v>0.36205898260517433</v>
      </c>
      <c r="AS13" s="17">
        <v>0.36514932232952574</v>
      </c>
      <c r="AT13" s="17">
        <v>0.34412338758738886</v>
      </c>
      <c r="AU13" s="17">
        <v>0.34584378059530541</v>
      </c>
      <c r="AV13" s="17">
        <v>0.32206089018960965</v>
      </c>
      <c r="AW13" s="17">
        <v>0.29914808664924447</v>
      </c>
      <c r="AX13" s="17">
        <v>0.29656660918496458</v>
      </c>
      <c r="AY13" s="17">
        <v>0.29671906284007765</v>
      </c>
      <c r="AZ13" s="17">
        <v>0.26075176578786519</v>
      </c>
    </row>
    <row r="14" spans="1:52" s="15" customFormat="1" ht="15" customHeight="1" x14ac:dyDescent="0.3">
      <c r="A14" s="18" t="s">
        <v>99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</row>
    <row r="15" spans="1:52" s="15" customFormat="1" ht="15" customHeight="1" x14ac:dyDescent="0.3">
      <c r="A15" s="18" t="s">
        <v>100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v>0.39018551583639172</v>
      </c>
      <c r="V15" s="12">
        <v>0.39040653144035964</v>
      </c>
      <c r="W15" s="12">
        <v>0.38985852624942058</v>
      </c>
      <c r="X15" s="12">
        <v>0.39086451431700558</v>
      </c>
      <c r="Y15" s="12">
        <v>0.38923855799026996</v>
      </c>
      <c r="Z15" s="12">
        <v>0.38383650291587307</v>
      </c>
      <c r="AA15" s="12">
        <v>0.38858904229003516</v>
      </c>
      <c r="AB15" s="12">
        <v>0.38932729076380829</v>
      </c>
      <c r="AC15" s="12">
        <v>0.38889425375450143</v>
      </c>
      <c r="AD15" s="12">
        <v>0.38989019289310184</v>
      </c>
      <c r="AE15" s="12">
        <v>0.39075371747482424</v>
      </c>
      <c r="AF15" s="12">
        <v>0.37803457422546632</v>
      </c>
      <c r="AG15" s="12">
        <v>0.38734267638393466</v>
      </c>
      <c r="AH15" s="12">
        <v>0.38048396956928188</v>
      </c>
      <c r="AI15" s="12">
        <v>0.3820730410037263</v>
      </c>
      <c r="AJ15" s="12">
        <v>0.37678911243183522</v>
      </c>
      <c r="AK15" s="12">
        <v>0.38559656321745728</v>
      </c>
      <c r="AL15" s="12">
        <v>0.38777836405932825</v>
      </c>
      <c r="AM15" s="12">
        <v>0.38605192592819609</v>
      </c>
      <c r="AN15" s="12">
        <v>0.38516507623154539</v>
      </c>
      <c r="AO15" s="12">
        <v>0.37811830909896754</v>
      </c>
      <c r="AP15" s="12">
        <v>0.35805436910563587</v>
      </c>
      <c r="AQ15" s="12">
        <v>0.38945267435301922</v>
      </c>
      <c r="AR15" s="12">
        <v>0.38963364269714179</v>
      </c>
      <c r="AS15" s="12">
        <v>0.38978656264660722</v>
      </c>
      <c r="AT15" s="12">
        <v>0.39116351843435565</v>
      </c>
      <c r="AU15" s="12">
        <v>0.39094093816968906</v>
      </c>
      <c r="AV15" s="12">
        <v>0.35033465438404859</v>
      </c>
      <c r="AW15" s="12">
        <v>0.35986322936453125</v>
      </c>
      <c r="AX15" s="12">
        <v>0.35677008580454989</v>
      </c>
      <c r="AY15" s="12">
        <v>0.36694228692339959</v>
      </c>
      <c r="AZ15" s="12">
        <v>0.31950945381147972</v>
      </c>
    </row>
    <row r="16" spans="1:52" s="15" customFormat="1" ht="15" customHeight="1" x14ac:dyDescent="0.3">
      <c r="A16" s="18" t="s">
        <v>101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>
        <v>0.28879244191004305</v>
      </c>
      <c r="V16" s="12">
        <v>0.28317186745133505</v>
      </c>
      <c r="W16" s="12">
        <v>0.28323713332678085</v>
      </c>
      <c r="X16" s="12">
        <v>0.28653134060192753</v>
      </c>
      <c r="Y16" s="12">
        <v>0.28114169102488085</v>
      </c>
      <c r="Z16" s="12">
        <v>0.28131931882146899</v>
      </c>
      <c r="AA16" s="12">
        <v>0.26690675721462626</v>
      </c>
      <c r="AB16" s="12">
        <v>0.26985621742827526</v>
      </c>
      <c r="AC16" s="12">
        <v>0.27009917048644932</v>
      </c>
      <c r="AD16" s="12">
        <v>0.26446660676076778</v>
      </c>
      <c r="AE16" s="12">
        <v>0.26209545408428564</v>
      </c>
      <c r="AF16" s="12">
        <v>0.25727392489507939</v>
      </c>
      <c r="AG16" s="12">
        <v>0.25501410685437204</v>
      </c>
      <c r="AH16" s="12">
        <v>0.25507588217361887</v>
      </c>
      <c r="AI16" s="12">
        <v>0.24964559707303668</v>
      </c>
      <c r="AJ16" s="12">
        <v>0.25270706131080417</v>
      </c>
      <c r="AK16" s="12">
        <v>0.24782486225544359</v>
      </c>
      <c r="AL16" s="12">
        <v>0.24564312393600732</v>
      </c>
      <c r="AM16" s="12">
        <v>0.24833773617961433</v>
      </c>
      <c r="AN16" s="12">
        <v>0.23262037045283257</v>
      </c>
      <c r="AO16" s="12">
        <v>0.23992806127747651</v>
      </c>
      <c r="AP16" s="12">
        <v>0.23581498626818637</v>
      </c>
      <c r="AQ16" s="12">
        <v>0.25058487430845727</v>
      </c>
      <c r="AR16" s="12">
        <v>0.24413199657825191</v>
      </c>
      <c r="AS16" s="12">
        <v>0.24111056115655255</v>
      </c>
      <c r="AT16" s="12">
        <v>0.24246373783050484</v>
      </c>
      <c r="AU16" s="12">
        <v>0.24313535917448717</v>
      </c>
      <c r="AV16" s="12">
        <v>0.24308302968672629</v>
      </c>
      <c r="AW16" s="12">
        <v>0.23622652762058211</v>
      </c>
      <c r="AX16" s="12">
        <v>0.23673333181407608</v>
      </c>
      <c r="AY16" s="12">
        <v>0.23716621463596488</v>
      </c>
      <c r="AZ16" s="12">
        <v>0.23783593396839642</v>
      </c>
    </row>
    <row r="17" spans="1:52" s="15" customFormat="1" ht="15" customHeight="1" x14ac:dyDescent="0.3">
      <c r="A17" s="18" t="s">
        <v>102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0.31660897219173073</v>
      </c>
      <c r="V17" s="12">
        <v>0.31945956959622607</v>
      </c>
      <c r="W17" s="12">
        <v>0.32019253021779287</v>
      </c>
      <c r="X17" s="12">
        <v>0.32317059671317477</v>
      </c>
      <c r="Y17" s="12">
        <v>0.32650855076115354</v>
      </c>
      <c r="Z17" s="12">
        <v>0.32058508989536078</v>
      </c>
      <c r="AA17" s="12">
        <v>0.3197045419301186</v>
      </c>
      <c r="AB17" s="12">
        <v>0.31788084580084031</v>
      </c>
      <c r="AC17" s="12">
        <v>0.31809846621644106</v>
      </c>
      <c r="AD17" s="12">
        <v>0.31850533542987802</v>
      </c>
      <c r="AE17" s="12">
        <v>0.31820408935843969</v>
      </c>
      <c r="AF17" s="12">
        <v>0.31219415351091473</v>
      </c>
      <c r="AG17" s="12">
        <v>0.31430007956817885</v>
      </c>
      <c r="AH17" s="12">
        <v>0.31441090394294591</v>
      </c>
      <c r="AI17" s="12">
        <v>0.31492285091195787</v>
      </c>
      <c r="AJ17" s="12">
        <v>0.31067176142966074</v>
      </c>
      <c r="AK17" s="12">
        <v>0.30469124498403366</v>
      </c>
      <c r="AL17" s="12">
        <v>0.31202210076781756</v>
      </c>
      <c r="AM17" s="12">
        <v>0.30743486632392536</v>
      </c>
      <c r="AN17" s="12">
        <v>0.33013445095768029</v>
      </c>
      <c r="AO17" s="12">
        <v>0.33262319135935975</v>
      </c>
      <c r="AP17" s="12">
        <v>0.336922630640964</v>
      </c>
      <c r="AQ17" s="12">
        <v>0.33872961274803026</v>
      </c>
      <c r="AR17" s="12">
        <v>0.33701912847689575</v>
      </c>
      <c r="AS17" s="12">
        <v>0.34353699203986776</v>
      </c>
      <c r="AT17" s="12">
        <v>0.3207937795463755</v>
      </c>
      <c r="AU17" s="12">
        <v>0.32876786510594325</v>
      </c>
      <c r="AV17" s="12">
        <v>0.31429674078074371</v>
      </c>
      <c r="AW17" s="12">
        <v>0.27029024782881045</v>
      </c>
      <c r="AX17" s="12">
        <v>0.25746225332493394</v>
      </c>
      <c r="AY17" s="12">
        <v>0.23797546435292927</v>
      </c>
      <c r="AZ17" s="12">
        <v>0.18099013010202447</v>
      </c>
    </row>
    <row r="18" spans="1:52" s="15" customFormat="1" ht="15" customHeight="1" x14ac:dyDescent="0.3">
      <c r="A18" s="16" t="s">
        <v>103</v>
      </c>
      <c r="B18" s="17">
        <v>0.49096720232340085</v>
      </c>
      <c r="C18" s="17">
        <v>0.48608668543573214</v>
      </c>
      <c r="D18" s="17">
        <v>0.49506061827418996</v>
      </c>
      <c r="E18" s="17">
        <v>0.4868452567721902</v>
      </c>
      <c r="F18" s="17">
        <v>0.48761297448818114</v>
      </c>
      <c r="G18" s="17">
        <v>0.48591113522163082</v>
      </c>
      <c r="H18" s="17">
        <v>0.47660849679695938</v>
      </c>
      <c r="I18" s="17">
        <v>0.4901623643692789</v>
      </c>
      <c r="J18" s="17">
        <v>0.49326753908958038</v>
      </c>
      <c r="K18" s="17">
        <v>0.48730802746661728</v>
      </c>
      <c r="L18" s="17">
        <v>0.4900868303850856</v>
      </c>
      <c r="M18" s="17">
        <v>0.49149368098060309</v>
      </c>
      <c r="N18" s="17">
        <v>0.46647049023236153</v>
      </c>
      <c r="O18" s="17">
        <v>0.47253631477317204</v>
      </c>
      <c r="P18" s="17">
        <v>0.47026879467712529</v>
      </c>
      <c r="Q18" s="17">
        <v>0.47402024904078982</v>
      </c>
      <c r="R18" s="17">
        <v>0.48057040007308549</v>
      </c>
      <c r="S18" s="17">
        <v>0.47836205827763117</v>
      </c>
      <c r="T18" s="17">
        <v>0.48075255814450885</v>
      </c>
      <c r="U18" s="17">
        <v>0.43944080361125898</v>
      </c>
      <c r="V18" s="17">
        <v>0.44007164290073664</v>
      </c>
      <c r="W18" s="17">
        <v>0.43725080376006226</v>
      </c>
      <c r="X18" s="17">
        <v>0.44431726975789848</v>
      </c>
      <c r="Y18" s="17">
        <v>0.4467712371185471</v>
      </c>
      <c r="Z18" s="17">
        <v>0.4475325153511065</v>
      </c>
      <c r="AA18" s="17">
        <v>0.44527376210280023</v>
      </c>
      <c r="AB18" s="17">
        <v>0.45101917395325236</v>
      </c>
      <c r="AC18" s="17">
        <v>0.44888268067736764</v>
      </c>
      <c r="AD18" s="17">
        <v>0.44829209797458303</v>
      </c>
      <c r="AE18" s="17">
        <v>0.44897854661184355</v>
      </c>
      <c r="AF18" s="17">
        <v>0.44872580519311733</v>
      </c>
      <c r="AG18" s="17">
        <v>0.44942352815097564</v>
      </c>
      <c r="AH18" s="17">
        <v>0.45260066963772044</v>
      </c>
      <c r="AI18" s="17">
        <v>0.45380253642570312</v>
      </c>
      <c r="AJ18" s="17">
        <v>0.4581954899380814</v>
      </c>
      <c r="AK18" s="17">
        <v>0.46483103520861807</v>
      </c>
      <c r="AL18" s="17">
        <v>0.46104974927247427</v>
      </c>
      <c r="AM18" s="17">
        <v>0.45753503302749698</v>
      </c>
      <c r="AN18" s="17">
        <v>0.45670440205789714</v>
      </c>
      <c r="AO18" s="17">
        <v>0.45312700725557636</v>
      </c>
      <c r="AP18" s="17">
        <v>0.44727931922279446</v>
      </c>
      <c r="AQ18" s="17">
        <v>0.44919897522358437</v>
      </c>
      <c r="AR18" s="17">
        <v>0.44314444517871837</v>
      </c>
      <c r="AS18" s="17">
        <v>0.44385823284895731</v>
      </c>
      <c r="AT18" s="17">
        <v>0.4489578435866004</v>
      </c>
      <c r="AU18" s="17">
        <v>0.45121071062312262</v>
      </c>
      <c r="AV18" s="17">
        <v>0.44958272173557334</v>
      </c>
      <c r="AW18" s="17">
        <v>0.44954389950214513</v>
      </c>
      <c r="AX18" s="17">
        <v>0.45279769538580117</v>
      </c>
      <c r="AY18" s="17">
        <v>0.45352263046004276</v>
      </c>
      <c r="AZ18" s="17">
        <v>0.44757520017471097</v>
      </c>
    </row>
    <row r="19" spans="1:52" s="15" customFormat="1" ht="15" customHeight="1" x14ac:dyDescent="0.3">
      <c r="A19" s="18" t="s">
        <v>27</v>
      </c>
      <c r="B19" s="12">
        <v>0.50701899855668409</v>
      </c>
      <c r="C19" s="12">
        <v>0.50203314737485738</v>
      </c>
      <c r="D19" s="12">
        <v>0.51080449821466567</v>
      </c>
      <c r="E19" s="12">
        <v>0.49964953481052871</v>
      </c>
      <c r="F19" s="12">
        <v>0.50217725310201944</v>
      </c>
      <c r="G19" s="12">
        <v>0.501486911170412</v>
      </c>
      <c r="H19" s="12">
        <v>0.49163121018991157</v>
      </c>
      <c r="I19" s="12">
        <v>0.50507015391442256</v>
      </c>
      <c r="J19" s="12">
        <v>0.50700975339798648</v>
      </c>
      <c r="K19" s="12">
        <v>0.49993793791843644</v>
      </c>
      <c r="L19" s="12">
        <v>0.50279239385644048</v>
      </c>
      <c r="M19" s="12">
        <v>0.50462098398787647</v>
      </c>
      <c r="N19" s="12">
        <v>0.48255751866081181</v>
      </c>
      <c r="O19" s="12">
        <v>0.48730254549151586</v>
      </c>
      <c r="P19" s="12">
        <v>0.47754850332819038</v>
      </c>
      <c r="Q19" s="12">
        <v>0.48103333045567204</v>
      </c>
      <c r="R19" s="12">
        <v>0.48771558218633604</v>
      </c>
      <c r="S19" s="12">
        <v>0.48599920456369522</v>
      </c>
      <c r="T19" s="12">
        <v>0.48536453329638607</v>
      </c>
      <c r="U19" s="12">
        <v>0.45714339515517949</v>
      </c>
      <c r="V19" s="12">
        <v>0.45502693699350139</v>
      </c>
      <c r="W19" s="12">
        <v>0.45154461358742304</v>
      </c>
      <c r="X19" s="12">
        <v>0.45710819866858032</v>
      </c>
      <c r="Y19" s="12">
        <v>0.46039327593386231</v>
      </c>
      <c r="Z19" s="12">
        <v>0.46033759532308682</v>
      </c>
      <c r="AA19" s="12">
        <v>0.45770420668134748</v>
      </c>
      <c r="AB19" s="12">
        <v>0.46415367439445759</v>
      </c>
      <c r="AC19" s="12">
        <v>0.46308760068440241</v>
      </c>
      <c r="AD19" s="12">
        <v>0.46182271103281725</v>
      </c>
      <c r="AE19" s="12">
        <v>0.46192570405300193</v>
      </c>
      <c r="AF19" s="12">
        <v>0.46112558801784131</v>
      </c>
      <c r="AG19" s="12">
        <v>0.46114397105804872</v>
      </c>
      <c r="AH19" s="12">
        <v>0.46386055978821711</v>
      </c>
      <c r="AI19" s="12">
        <v>0.46487719909018516</v>
      </c>
      <c r="AJ19" s="12">
        <v>0.46898977178335127</v>
      </c>
      <c r="AK19" s="12">
        <v>0.47621194462953897</v>
      </c>
      <c r="AL19" s="12">
        <v>0.47171969622863025</v>
      </c>
      <c r="AM19" s="12">
        <v>0.465419306602461</v>
      </c>
      <c r="AN19" s="12">
        <v>0.46398684095901821</v>
      </c>
      <c r="AO19" s="12">
        <v>0.46005034229637431</v>
      </c>
      <c r="AP19" s="12">
        <v>0.45404277212646232</v>
      </c>
      <c r="AQ19" s="12">
        <v>0.45582745812644754</v>
      </c>
      <c r="AR19" s="12">
        <v>0.4495667344208677</v>
      </c>
      <c r="AS19" s="12">
        <v>0.44959281982997118</v>
      </c>
      <c r="AT19" s="12">
        <v>0.45494653849043332</v>
      </c>
      <c r="AU19" s="12">
        <v>0.45674253414965821</v>
      </c>
      <c r="AV19" s="12">
        <v>0.45376148679094069</v>
      </c>
      <c r="AW19" s="12">
        <v>0.45293242385961313</v>
      </c>
      <c r="AX19" s="12">
        <v>0.45556763337732681</v>
      </c>
      <c r="AY19" s="12">
        <v>0.45624708840917222</v>
      </c>
      <c r="AZ19" s="12">
        <v>0.44970292709124787</v>
      </c>
    </row>
    <row r="20" spans="1:52" s="15" customFormat="1" ht="15" customHeight="1" x14ac:dyDescent="0.3">
      <c r="A20" s="18" t="s">
        <v>26</v>
      </c>
      <c r="B20" s="12">
        <v>0.30697526362390681</v>
      </c>
      <c r="C20" s="12">
        <v>0.30368009386453015</v>
      </c>
      <c r="D20" s="12">
        <v>0.3053486646847865</v>
      </c>
      <c r="E20" s="12">
        <v>0.30044848229337395</v>
      </c>
      <c r="F20" s="12">
        <v>0.30942252797219255</v>
      </c>
      <c r="G20" s="12">
        <v>0.30818762782398873</v>
      </c>
      <c r="H20" s="12">
        <v>0.29546730423793388</v>
      </c>
      <c r="I20" s="12">
        <v>0.30640654969821313</v>
      </c>
      <c r="J20" s="12">
        <v>0.30432115177126118</v>
      </c>
      <c r="K20" s="12">
        <v>0.30558332179873443</v>
      </c>
      <c r="L20" s="12">
        <v>0.30913853660719648</v>
      </c>
      <c r="M20" s="12">
        <v>0.31528282900057797</v>
      </c>
      <c r="N20" s="12">
        <v>0.2963747113201366</v>
      </c>
      <c r="O20" s="12">
        <v>0.29326781329887991</v>
      </c>
      <c r="P20" s="12">
        <v>0.28620127296834236</v>
      </c>
      <c r="Q20" s="12">
        <v>0.28745902921377603</v>
      </c>
      <c r="R20" s="12">
        <v>0.28909318517484811</v>
      </c>
      <c r="S20" s="12">
        <v>0.28218289787618039</v>
      </c>
      <c r="T20" s="12">
        <v>0.24167717332331118</v>
      </c>
      <c r="U20" s="12">
        <v>0.32475574452068107</v>
      </c>
      <c r="V20" s="12">
        <v>0.32769612611310089</v>
      </c>
      <c r="W20" s="12">
        <v>0.31796318670859514</v>
      </c>
      <c r="X20" s="12">
        <v>0.31585790607329906</v>
      </c>
      <c r="Y20" s="12">
        <v>0.31806540236401964</v>
      </c>
      <c r="Z20" s="12">
        <v>0.33270416205019143</v>
      </c>
      <c r="AA20" s="12">
        <v>0.32227840011783859</v>
      </c>
      <c r="AB20" s="12">
        <v>0.31063611782238137</v>
      </c>
      <c r="AC20" s="12">
        <v>0.32011583746472516</v>
      </c>
      <c r="AD20" s="12">
        <v>0.31925413661169444</v>
      </c>
      <c r="AE20" s="12">
        <v>0.31896056034365</v>
      </c>
      <c r="AF20" s="12">
        <v>0.33198437998053737</v>
      </c>
      <c r="AG20" s="12">
        <v>0.30387085480712583</v>
      </c>
      <c r="AH20" s="12">
        <v>0.32103072867553534</v>
      </c>
      <c r="AI20" s="12">
        <v>0.32165741366251627</v>
      </c>
      <c r="AJ20" s="12">
        <v>0.30138394315892481</v>
      </c>
      <c r="AK20" s="12">
        <v>0.30994015633978195</v>
      </c>
      <c r="AL20" s="12">
        <v>0.3109411965628921</v>
      </c>
      <c r="AM20" s="12">
        <v>0.3238684408059288</v>
      </c>
      <c r="AN20" s="12">
        <v>0.3192666114890374</v>
      </c>
      <c r="AO20" s="12">
        <v>0.30360306403201442</v>
      </c>
      <c r="AP20" s="12">
        <v>0.30491821818123299</v>
      </c>
      <c r="AQ20" s="12">
        <v>0.297623863907367</v>
      </c>
      <c r="AR20" s="12">
        <v>0.30204153447948351</v>
      </c>
      <c r="AS20" s="12">
        <v>0.30734383627095835</v>
      </c>
      <c r="AT20" s="12">
        <v>0.2690972124964241</v>
      </c>
      <c r="AU20" s="12">
        <v>0.26614390720092562</v>
      </c>
      <c r="AV20" s="12">
        <v>0.28594729033137395</v>
      </c>
      <c r="AW20" s="12">
        <v>0.31788400984014137</v>
      </c>
      <c r="AX20" s="12">
        <v>0.32817626851701731</v>
      </c>
      <c r="AY20" s="12">
        <v>0.33180979867144084</v>
      </c>
      <c r="AZ20" s="12">
        <v>0</v>
      </c>
    </row>
    <row r="21" spans="1:52" s="15" customFormat="1" ht="15" customHeight="1" x14ac:dyDescent="0.3">
      <c r="A21" s="18" t="s">
        <v>102</v>
      </c>
      <c r="B21" s="12">
        <v>0.4023874302415047</v>
      </c>
      <c r="C21" s="12">
        <v>0.39716492777501555</v>
      </c>
      <c r="D21" s="12">
        <v>0.40318602154130684</v>
      </c>
      <c r="E21" s="12">
        <v>0.39730596467624518</v>
      </c>
      <c r="F21" s="12">
        <v>0.39377241031347243</v>
      </c>
      <c r="G21" s="12">
        <v>0.39254095211154244</v>
      </c>
      <c r="H21" s="12">
        <v>0.38657275147527759</v>
      </c>
      <c r="I21" s="12">
        <v>0.39432020110160515</v>
      </c>
      <c r="J21" s="12">
        <v>0.39917652616956995</v>
      </c>
      <c r="K21" s="12">
        <v>0.39594673607901443</v>
      </c>
      <c r="L21" s="12">
        <v>0.40263439027023096</v>
      </c>
      <c r="M21" s="12">
        <v>0.40116889829909363</v>
      </c>
      <c r="N21" s="12">
        <v>0.39278732416182255</v>
      </c>
      <c r="O21" s="12">
        <v>0.39801190461058045</v>
      </c>
      <c r="P21" s="12">
        <v>0.32958197043567156</v>
      </c>
      <c r="Q21" s="12">
        <v>0.32924640926928511</v>
      </c>
      <c r="R21" s="12">
        <v>0.33641646034403122</v>
      </c>
      <c r="S21" s="12">
        <v>0.33483539636149567</v>
      </c>
      <c r="T21" s="12">
        <v>0.33661762120825384</v>
      </c>
      <c r="U21" s="12">
        <v>0.37188894717532855</v>
      </c>
      <c r="V21" s="12">
        <v>0.37700402590791404</v>
      </c>
      <c r="W21" s="12">
        <v>0.37066141031321942</v>
      </c>
      <c r="X21" s="12">
        <v>0.36856749807263767</v>
      </c>
      <c r="Y21" s="12">
        <v>0.36270692746533334</v>
      </c>
      <c r="Z21" s="12">
        <v>0.37279791743006246</v>
      </c>
      <c r="AA21" s="12">
        <v>0.36952417032205809</v>
      </c>
      <c r="AB21" s="12">
        <v>0.37190868109185071</v>
      </c>
      <c r="AC21" s="12">
        <v>0.36780355269903747</v>
      </c>
      <c r="AD21" s="12">
        <v>0.36597311112550546</v>
      </c>
      <c r="AE21" s="12">
        <v>0.36819126254004053</v>
      </c>
      <c r="AF21" s="12">
        <v>0.36687418782753967</v>
      </c>
      <c r="AG21" s="12">
        <v>0.36937406229874858</v>
      </c>
      <c r="AH21" s="12">
        <v>0.36611307924413811</v>
      </c>
      <c r="AI21" s="12">
        <v>0.37428060651957495</v>
      </c>
      <c r="AJ21" s="12">
        <v>0.37223226152472016</v>
      </c>
      <c r="AK21" s="12">
        <v>0.37467110077011712</v>
      </c>
      <c r="AL21" s="12">
        <v>0.37734148441647652</v>
      </c>
      <c r="AM21" s="12">
        <v>0.38697385322904682</v>
      </c>
      <c r="AN21" s="12">
        <v>0.38391364533789119</v>
      </c>
      <c r="AO21" s="12">
        <v>0.38477854803299028</v>
      </c>
      <c r="AP21" s="12">
        <v>0.38070228122346733</v>
      </c>
      <c r="AQ21" s="12">
        <v>0.38231543847632593</v>
      </c>
      <c r="AR21" s="12">
        <v>0.37408052531539082</v>
      </c>
      <c r="AS21" s="12">
        <v>0.38240457143545425</v>
      </c>
      <c r="AT21" s="12">
        <v>0.38653068192358098</v>
      </c>
      <c r="AU21" s="12">
        <v>0.38861930574759668</v>
      </c>
      <c r="AV21" s="12">
        <v>0.39145944357303381</v>
      </c>
      <c r="AW21" s="12">
        <v>0.3819913402631589</v>
      </c>
      <c r="AX21" s="12">
        <v>0.37783470989932993</v>
      </c>
      <c r="AY21" s="12">
        <v>0.38545108762287889</v>
      </c>
      <c r="AZ21" s="12">
        <v>0.38342096305071788</v>
      </c>
    </row>
    <row r="22" spans="1:52" s="15" customFormat="1" ht="15" customHeight="1" x14ac:dyDescent="0.3">
      <c r="A22" s="18" t="s">
        <v>104</v>
      </c>
      <c r="B22" s="12">
        <v>0.30612552292903411</v>
      </c>
      <c r="C22" s="12">
        <v>0.30367938695957525</v>
      </c>
      <c r="D22" s="12">
        <v>0.3091370738737117</v>
      </c>
      <c r="E22" s="12">
        <v>0.30409090153847507</v>
      </c>
      <c r="F22" s="12">
        <v>0.30700996636260125</v>
      </c>
      <c r="G22" s="12">
        <v>0.30621586231552272</v>
      </c>
      <c r="H22" s="12">
        <v>0.30166441201682298</v>
      </c>
      <c r="I22" s="12">
        <v>0.30859815407270741</v>
      </c>
      <c r="J22" s="12">
        <v>0.30909330336682744</v>
      </c>
      <c r="K22" s="12">
        <v>0.30380705360556298</v>
      </c>
      <c r="L22" s="12">
        <v>0.30876670629994951</v>
      </c>
      <c r="M22" s="12">
        <v>0.30716333431889004</v>
      </c>
      <c r="N22" s="12">
        <v>0.29587824443201599</v>
      </c>
      <c r="O22" s="12">
        <v>0.29873442170469949</v>
      </c>
      <c r="P22" s="12">
        <v>0.29119894672130214</v>
      </c>
      <c r="Q22" s="12">
        <v>0.29455252506412249</v>
      </c>
      <c r="R22" s="12">
        <v>0.29673551456157027</v>
      </c>
      <c r="S22" s="12">
        <v>0.29718494524458694</v>
      </c>
      <c r="T22" s="12">
        <v>0.29658958058479784</v>
      </c>
      <c r="U22" s="12">
        <v>0.30565485652111851</v>
      </c>
      <c r="V22" s="12">
        <v>0.29783416347027492</v>
      </c>
      <c r="W22" s="12">
        <v>0.28787414781762055</v>
      </c>
      <c r="X22" s="12">
        <v>0.30192375969321056</v>
      </c>
      <c r="Y22" s="12">
        <v>0.30192031374118677</v>
      </c>
      <c r="Z22" s="12">
        <v>0.29719750655706406</v>
      </c>
      <c r="AA22" s="12">
        <v>0.29542993675371698</v>
      </c>
      <c r="AB22" s="12">
        <v>0.30147368953589493</v>
      </c>
      <c r="AC22" s="12">
        <v>0.31592105441238083</v>
      </c>
      <c r="AD22" s="12">
        <v>0.31164023393402673</v>
      </c>
      <c r="AE22" s="12">
        <v>0.3214682099957491</v>
      </c>
      <c r="AF22" s="12">
        <v>0.31643187657057154</v>
      </c>
      <c r="AG22" s="12">
        <v>0.30751929894884533</v>
      </c>
      <c r="AH22" s="12">
        <v>0.32005258904016204</v>
      </c>
      <c r="AI22" s="12">
        <v>0.31992932630009019</v>
      </c>
      <c r="AJ22" s="12">
        <v>0.32407222344935138</v>
      </c>
      <c r="AK22" s="12">
        <v>0.30596662768022409</v>
      </c>
      <c r="AL22" s="12">
        <v>0.2633298507178517</v>
      </c>
      <c r="AM22" s="12">
        <v>0.32227889897492973</v>
      </c>
      <c r="AN22" s="12">
        <v>0.12621160956148564</v>
      </c>
      <c r="AO22" s="12">
        <v>0.3090525082810624</v>
      </c>
      <c r="AP22" s="12">
        <v>0.3501866933185106</v>
      </c>
      <c r="AQ22" s="12">
        <v>0.35018669331851054</v>
      </c>
      <c r="AR22" s="12">
        <v>0.35018669331851049</v>
      </c>
      <c r="AS22" s="12">
        <v>0.35456058795108125</v>
      </c>
      <c r="AT22" s="12">
        <v>0.36484080158125964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</row>
    <row r="23" spans="1:52" s="15" customFormat="1" ht="15" customHeight="1" x14ac:dyDescent="0.3">
      <c r="A23" s="16" t="s">
        <v>105</v>
      </c>
      <c r="B23" s="17">
        <v>0.1838844143915595</v>
      </c>
      <c r="C23" s="17">
        <v>0.18681916809554791</v>
      </c>
      <c r="D23" s="17">
        <v>0.18176390578274676</v>
      </c>
      <c r="E23" s="17">
        <v>0.13399693536767235</v>
      </c>
      <c r="F23" s="17">
        <v>0.12606858670950133</v>
      </c>
      <c r="G23" s="17">
        <v>0.12651947307768016</v>
      </c>
      <c r="H23" s="17">
        <v>0.13613425819147534</v>
      </c>
      <c r="I23" s="17">
        <v>0.13348714596886577</v>
      </c>
      <c r="J23" s="17">
        <v>0.13485526903248524</v>
      </c>
      <c r="K23" s="17">
        <v>0.14781004598263198</v>
      </c>
      <c r="L23" s="17">
        <v>0.15099748122344125</v>
      </c>
      <c r="M23" s="17">
        <v>0.13320639369760573</v>
      </c>
      <c r="N23" s="17">
        <v>0.13487064323758274</v>
      </c>
      <c r="O23" s="17">
        <v>0.13328712989812097</v>
      </c>
      <c r="P23" s="17">
        <v>0.13328176820747606</v>
      </c>
      <c r="Q23" s="17">
        <v>0.13094811301885317</v>
      </c>
      <c r="R23" s="17">
        <v>0.14213198945454059</v>
      </c>
      <c r="S23" s="17">
        <v>0.14213198945454061</v>
      </c>
      <c r="T23" s="17">
        <v>0.14213198945454064</v>
      </c>
      <c r="U23" s="17">
        <v>0.30740679018012895</v>
      </c>
      <c r="V23" s="17">
        <v>0.30922622527476296</v>
      </c>
      <c r="W23" s="17">
        <v>0.30886546189839265</v>
      </c>
      <c r="X23" s="17">
        <v>0.30558766207313715</v>
      </c>
      <c r="Y23" s="17">
        <v>0.30745601144181706</v>
      </c>
      <c r="Z23" s="17">
        <v>0.3077754350809811</v>
      </c>
      <c r="AA23" s="17">
        <v>0.30767391487079337</v>
      </c>
      <c r="AB23" s="17">
        <v>0.30719513646407853</v>
      </c>
      <c r="AC23" s="17">
        <v>0.30729509599585553</v>
      </c>
      <c r="AD23" s="17">
        <v>0.30707560906184561</v>
      </c>
      <c r="AE23" s="17">
        <v>0.30701707869089639</v>
      </c>
      <c r="AF23" s="17">
        <v>0.30841096082308428</v>
      </c>
      <c r="AG23" s="17">
        <v>0.30828226881378501</v>
      </c>
      <c r="AH23" s="17">
        <v>0.30769079633114166</v>
      </c>
      <c r="AI23" s="17">
        <v>0.30742267867921091</v>
      </c>
      <c r="AJ23" s="17">
        <v>0.30536592949468017</v>
      </c>
      <c r="AK23" s="17">
        <v>0.30530521357997653</v>
      </c>
      <c r="AL23" s="17">
        <v>0.30320784943864326</v>
      </c>
      <c r="AM23" s="17">
        <v>0.30339596542761971</v>
      </c>
      <c r="AN23" s="17">
        <v>0.3034181312032353</v>
      </c>
      <c r="AO23" s="17">
        <v>0.30375010618670623</v>
      </c>
      <c r="AP23" s="17">
        <v>0.30318229300235594</v>
      </c>
      <c r="AQ23" s="17">
        <v>0.3030456388239654</v>
      </c>
      <c r="AR23" s="17">
        <v>0.29849655929231461</v>
      </c>
      <c r="AS23" s="17">
        <v>0.29875456754297819</v>
      </c>
      <c r="AT23" s="17">
        <v>0.29897394337750538</v>
      </c>
      <c r="AU23" s="17">
        <v>0.29928251932396005</v>
      </c>
      <c r="AV23" s="17">
        <v>0.29971800993137154</v>
      </c>
      <c r="AW23" s="17">
        <v>0.30036407989924929</v>
      </c>
      <c r="AX23" s="17">
        <v>0.30085888717147163</v>
      </c>
      <c r="AY23" s="17">
        <v>0.30193060514872272</v>
      </c>
      <c r="AZ23" s="17">
        <v>0.29296592970009949</v>
      </c>
    </row>
    <row r="24" spans="1:52" s="15" customFormat="1" ht="15" customHeight="1" x14ac:dyDescent="0.3">
      <c r="A24" s="16" t="s">
        <v>106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>
        <v>0.20692278406143108</v>
      </c>
      <c r="V24" s="17">
        <v>0.21360387670760761</v>
      </c>
      <c r="W24" s="17">
        <v>0.21552097324206274</v>
      </c>
      <c r="X24" s="17">
        <v>0.21495335725514989</v>
      </c>
      <c r="Y24" s="17">
        <v>0.21653523501061536</v>
      </c>
      <c r="Z24" s="17">
        <v>0.21664473192080602</v>
      </c>
      <c r="AA24" s="17">
        <v>0.21675473580696275</v>
      </c>
      <c r="AB24" s="17">
        <v>0.21689510949903404</v>
      </c>
      <c r="AC24" s="17">
        <v>0.21660909708121595</v>
      </c>
      <c r="AD24" s="17">
        <v>0.22765969703357791</v>
      </c>
      <c r="AE24" s="17">
        <v>0.22843797068452693</v>
      </c>
      <c r="AF24" s="17">
        <v>0.22861343987531083</v>
      </c>
      <c r="AG24" s="17">
        <v>0.22838870170595912</v>
      </c>
      <c r="AH24" s="17">
        <v>0.22889243392602576</v>
      </c>
      <c r="AI24" s="17">
        <v>0.2289863833223332</v>
      </c>
      <c r="AJ24" s="17">
        <v>0.23225811424049916</v>
      </c>
      <c r="AK24" s="17">
        <v>0.23252761370423752</v>
      </c>
      <c r="AL24" s="17">
        <v>0.23264294923432965</v>
      </c>
      <c r="AM24" s="17">
        <v>0.23290255653764816</v>
      </c>
      <c r="AN24" s="17">
        <v>0.23310193948682187</v>
      </c>
      <c r="AO24" s="17">
        <v>0.23318924045767958</v>
      </c>
      <c r="AP24" s="17">
        <v>0.2332295584668625</v>
      </c>
      <c r="AQ24" s="17">
        <v>0.23253455191339081</v>
      </c>
      <c r="AR24" s="17">
        <v>0.23335827650782295</v>
      </c>
      <c r="AS24" s="17">
        <v>0.23392562843037443</v>
      </c>
      <c r="AT24" s="17">
        <v>0.23396503438553487</v>
      </c>
      <c r="AU24" s="17">
        <v>0.23398538586533524</v>
      </c>
      <c r="AV24" s="17">
        <v>0.23404544427859106</v>
      </c>
      <c r="AW24" s="17">
        <v>0.23415489780078452</v>
      </c>
      <c r="AX24" s="17">
        <v>0.23426242339841874</v>
      </c>
      <c r="AY24" s="17">
        <v>0.23462179265713981</v>
      </c>
      <c r="AZ24" s="17">
        <v>0.23462146442004692</v>
      </c>
    </row>
    <row r="25" spans="1:52" s="15" customFormat="1" ht="15" customHeight="1" x14ac:dyDescent="0.3">
      <c r="A25" s="16" t="s">
        <v>28</v>
      </c>
      <c r="B25" s="17">
        <v>0.42295347602157285</v>
      </c>
      <c r="C25" s="17">
        <v>0.42242756749983607</v>
      </c>
      <c r="D25" s="17">
        <v>0.42195927897018798</v>
      </c>
      <c r="E25" s="17">
        <v>0.42285310379821711</v>
      </c>
      <c r="F25" s="17">
        <v>0.3669999276745311</v>
      </c>
      <c r="G25" s="17">
        <v>0.39009847321192154</v>
      </c>
      <c r="H25" s="17">
        <v>0.40472474426656641</v>
      </c>
      <c r="I25" s="17">
        <v>0.40470906009483959</v>
      </c>
      <c r="J25" s="17">
        <v>0.40654297303809966</v>
      </c>
      <c r="K25" s="17">
        <v>0.40133561795659517</v>
      </c>
      <c r="L25" s="17">
        <v>0.39308650465303774</v>
      </c>
      <c r="M25" s="17">
        <v>0.39148095648767733</v>
      </c>
      <c r="N25" s="17">
        <v>0.39679981571324147</v>
      </c>
      <c r="O25" s="17">
        <v>0.35939385889354181</v>
      </c>
      <c r="P25" s="17">
        <v>0.36371245953328596</v>
      </c>
      <c r="Q25" s="17">
        <v>0.36187288095984804</v>
      </c>
      <c r="R25" s="17">
        <v>0.34497746094454007</v>
      </c>
      <c r="S25" s="17">
        <v>0.33766011150716274</v>
      </c>
      <c r="T25" s="17">
        <v>0.34230049386588185</v>
      </c>
      <c r="U25" s="17">
        <v>0.31978477148409606</v>
      </c>
      <c r="V25" s="17">
        <v>0.32018459487757711</v>
      </c>
      <c r="W25" s="17">
        <v>0.32822342265025167</v>
      </c>
      <c r="X25" s="17">
        <v>0.33530459475977265</v>
      </c>
      <c r="Y25" s="17">
        <v>0.32906503430761808</v>
      </c>
      <c r="Z25" s="17">
        <v>0.31987192782929513</v>
      </c>
      <c r="AA25" s="17">
        <v>0.32734344246762898</v>
      </c>
      <c r="AB25" s="17">
        <v>0.32713052343776339</v>
      </c>
      <c r="AC25" s="17">
        <v>0.33129404454407829</v>
      </c>
      <c r="AD25" s="17">
        <v>0.34027707723020356</v>
      </c>
      <c r="AE25" s="17">
        <v>0.35279740916714641</v>
      </c>
      <c r="AF25" s="17">
        <v>0.36261611642039548</v>
      </c>
      <c r="AG25" s="17">
        <v>0.34001440233725172</v>
      </c>
      <c r="AH25" s="17">
        <v>0.3419241866741744</v>
      </c>
      <c r="AI25" s="17">
        <v>0.33943694710826489</v>
      </c>
      <c r="AJ25" s="17">
        <v>0.34555087740639395</v>
      </c>
      <c r="AK25" s="17">
        <v>0.35116322593237387</v>
      </c>
      <c r="AL25" s="17">
        <v>0.34006279780159565</v>
      </c>
      <c r="AM25" s="17">
        <v>0.33984859071306789</v>
      </c>
      <c r="AN25" s="17">
        <v>0.33866585846428304</v>
      </c>
      <c r="AO25" s="17">
        <v>0.32159959462858795</v>
      </c>
      <c r="AP25" s="17">
        <v>0.41604801522968982</v>
      </c>
      <c r="AQ25" s="17">
        <v>0.34472237077103407</v>
      </c>
      <c r="AR25" s="17">
        <v>0.35213404212164107</v>
      </c>
      <c r="AS25" s="17">
        <v>0.32764259065271495</v>
      </c>
      <c r="AT25" s="17">
        <v>0.3053620535267092</v>
      </c>
      <c r="AU25" s="17">
        <v>0.37865710979946021</v>
      </c>
      <c r="AV25" s="17">
        <v>0.31795525549948034</v>
      </c>
      <c r="AW25" s="17">
        <v>0.32235903266282306</v>
      </c>
      <c r="AX25" s="17">
        <v>0.31544977967816046</v>
      </c>
      <c r="AY25" s="17">
        <v>0.32493402914629088</v>
      </c>
      <c r="AZ25" s="17">
        <v>0.34554478155159574</v>
      </c>
    </row>
    <row r="26" spans="1:52" s="15" customFormat="1" ht="15" customHeight="1" x14ac:dyDescent="0.3">
      <c r="A26" s="18" t="s">
        <v>27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v>0.43046520298106938</v>
      </c>
      <c r="V26" s="12">
        <v>0.42978607742667752</v>
      </c>
      <c r="W26" s="12">
        <v>0.42925227074523187</v>
      </c>
      <c r="X26" s="12">
        <v>0.42399534032453523</v>
      </c>
      <c r="Y26" s="12">
        <v>0.3872785019319579</v>
      </c>
      <c r="Z26" s="12">
        <v>0.3719480295589776</v>
      </c>
      <c r="AA26" s="12">
        <v>0.37488203468423931</v>
      </c>
      <c r="AB26" s="12">
        <v>0.37317571306211866</v>
      </c>
      <c r="AC26" s="12">
        <v>0.38238535150283287</v>
      </c>
      <c r="AD26" s="12">
        <v>0.38036660716111914</v>
      </c>
      <c r="AE26" s="12">
        <v>0.39733325971453731</v>
      </c>
      <c r="AF26" s="12">
        <v>0.39815712780244977</v>
      </c>
      <c r="AG26" s="12">
        <v>0.36640058563819738</v>
      </c>
      <c r="AH26" s="12">
        <v>0.36459214487896302</v>
      </c>
      <c r="AI26" s="12">
        <v>0.36479812362400138</v>
      </c>
      <c r="AJ26" s="12">
        <v>0.38092023309866346</v>
      </c>
      <c r="AK26" s="12">
        <v>0.38407871787537046</v>
      </c>
      <c r="AL26" s="12">
        <v>0.36653730525470157</v>
      </c>
      <c r="AM26" s="12">
        <v>0.35965713206960997</v>
      </c>
      <c r="AN26" s="12">
        <v>0.35167125776036157</v>
      </c>
      <c r="AO26" s="12">
        <v>0.32678709832818903</v>
      </c>
      <c r="AP26" s="12">
        <v>0.42430173214581657</v>
      </c>
      <c r="AQ26" s="12">
        <v>0.36078520728949937</v>
      </c>
      <c r="AR26" s="12">
        <v>0.3648730917972049</v>
      </c>
      <c r="AS26" s="12">
        <v>0.33919810836249176</v>
      </c>
      <c r="AT26" s="12">
        <v>0.30876872525857474</v>
      </c>
      <c r="AU26" s="12">
        <v>0.37958106120797364</v>
      </c>
      <c r="AV26" s="12">
        <v>0.31919843225134498</v>
      </c>
      <c r="AW26" s="12">
        <v>0.32369641545291572</v>
      </c>
      <c r="AX26" s="12">
        <v>0.31660955702489962</v>
      </c>
      <c r="AY26" s="12">
        <v>0.32614757235101</v>
      </c>
      <c r="AZ26" s="12">
        <v>0.34712950264423809</v>
      </c>
    </row>
    <row r="27" spans="1:52" s="15" customFormat="1" ht="15" customHeight="1" x14ac:dyDescent="0.3">
      <c r="A27" s="18" t="s">
        <v>26</v>
      </c>
      <c r="B27" s="12">
        <v>0.42536247681095735</v>
      </c>
      <c r="C27" s="12">
        <v>0.42561512450028882</v>
      </c>
      <c r="D27" s="12">
        <v>0.42214801861710149</v>
      </c>
      <c r="E27" s="12">
        <v>0.42289377363759206</v>
      </c>
      <c r="F27" s="12">
        <v>0.36704654900814837</v>
      </c>
      <c r="G27" s="12">
        <v>0.3901708117784487</v>
      </c>
      <c r="H27" s="12">
        <v>0.40495650864037452</v>
      </c>
      <c r="I27" s="12">
        <v>0.40503041917006527</v>
      </c>
      <c r="J27" s="12">
        <v>0.41479446433909128</v>
      </c>
      <c r="K27" s="12">
        <v>0.40814858318997549</v>
      </c>
      <c r="L27" s="12">
        <v>0.3927599303589332</v>
      </c>
      <c r="M27" s="12">
        <v>0.39050945167733347</v>
      </c>
      <c r="N27" s="12">
        <v>0.39606653538983166</v>
      </c>
      <c r="O27" s="12">
        <v>0.3555866169629972</v>
      </c>
      <c r="P27" s="12">
        <v>0.36384348422007695</v>
      </c>
      <c r="Q27" s="12">
        <v>0.35928606843831967</v>
      </c>
      <c r="R27" s="12">
        <v>0.34487131302237889</v>
      </c>
      <c r="S27" s="12">
        <v>0.33399119910223585</v>
      </c>
      <c r="T27" s="12">
        <v>0.33988437566856278</v>
      </c>
      <c r="U27" s="12">
        <v>0.31408556230203755</v>
      </c>
      <c r="V27" s="12">
        <v>0.31361890260224801</v>
      </c>
      <c r="W27" s="12">
        <v>0.3088038504450733</v>
      </c>
      <c r="X27" s="12">
        <v>0.31342533751121238</v>
      </c>
      <c r="Y27" s="12">
        <v>0.31561719035224406</v>
      </c>
      <c r="Z27" s="12">
        <v>0.29663900593813469</v>
      </c>
      <c r="AA27" s="12">
        <v>0.30320380626574556</v>
      </c>
      <c r="AB27" s="12">
        <v>0.30298331092596842</v>
      </c>
      <c r="AC27" s="12">
        <v>0.30247504794654662</v>
      </c>
      <c r="AD27" s="12">
        <v>0.30867412369031733</v>
      </c>
      <c r="AE27" s="12">
        <v>0.30854585191254141</v>
      </c>
      <c r="AF27" s="12">
        <v>0.28691648440346684</v>
      </c>
      <c r="AG27" s="12">
        <v>0.2973244625155384</v>
      </c>
      <c r="AH27" s="12">
        <v>0.29606711878491465</v>
      </c>
      <c r="AI27" s="12">
        <v>0.27509863990247541</v>
      </c>
      <c r="AJ27" s="12">
        <v>0.27733640822782057</v>
      </c>
      <c r="AK27" s="12">
        <v>0.28762265722713426</v>
      </c>
      <c r="AL27" s="12">
        <v>0.29120349295287734</v>
      </c>
      <c r="AM27" s="12">
        <v>0.30298860049318549</v>
      </c>
      <c r="AN27" s="12">
        <v>0.30043760087738497</v>
      </c>
      <c r="AO27" s="12">
        <v>0.30084931140912524</v>
      </c>
      <c r="AP27" s="12">
        <v>0.30882373392388157</v>
      </c>
      <c r="AQ27" s="12">
        <v>0.30539567230550124</v>
      </c>
      <c r="AR27" s="12">
        <v>0.30475729774924609</v>
      </c>
      <c r="AS27" s="12">
        <v>0.29906564199522973</v>
      </c>
      <c r="AT27" s="12">
        <v>0.28628835782802164</v>
      </c>
      <c r="AU27" s="12">
        <v>0.25310301494103205</v>
      </c>
      <c r="AV27" s="12">
        <v>0.25310301494103199</v>
      </c>
      <c r="AW27" s="12">
        <v>0.25310301494103205</v>
      </c>
      <c r="AX27" s="12">
        <v>0.25310301494103199</v>
      </c>
      <c r="AY27" s="12">
        <v>0.25310301494103205</v>
      </c>
      <c r="AZ27" s="12">
        <v>0.25310301494103199</v>
      </c>
    </row>
    <row r="28" spans="1:52" s="15" customFormat="1" ht="15" customHeight="1" x14ac:dyDescent="0.3">
      <c r="A28" s="18" t="s">
        <v>102</v>
      </c>
      <c r="B28" s="12">
        <v>0.33267054053388606</v>
      </c>
      <c r="C28" s="12">
        <v>0.30044638492694042</v>
      </c>
      <c r="D28" s="12"/>
      <c r="E28" s="12">
        <v>0.32556945972661411</v>
      </c>
      <c r="F28" s="12">
        <v>0.36690067503116403</v>
      </c>
      <c r="G28" s="12">
        <v>0.38991777227641</v>
      </c>
      <c r="H28" s="12">
        <v>0.40348531523782377</v>
      </c>
      <c r="I28" s="12">
        <v>0.42476309159637471</v>
      </c>
      <c r="J28" s="12">
        <v>0.41570795350914796</v>
      </c>
      <c r="K28" s="12">
        <v>0.41120226161382428</v>
      </c>
      <c r="L28" s="12">
        <v>0.39394819866377045</v>
      </c>
      <c r="M28" s="12">
        <v>0.39825303831062925</v>
      </c>
      <c r="N28" s="12">
        <v>0.40029340961071463</v>
      </c>
      <c r="O28" s="12">
        <v>0.36320381397723323</v>
      </c>
      <c r="P28" s="12">
        <v>0.37016962966021882</v>
      </c>
      <c r="Q28" s="12">
        <v>0.36501899386722431</v>
      </c>
      <c r="R28" s="12">
        <v>0.36743641492784712</v>
      </c>
      <c r="S28" s="12">
        <v>0.36743641492784707</v>
      </c>
      <c r="T28" s="12">
        <v>0.36743641492784701</v>
      </c>
      <c r="U28" s="12">
        <v>0.27746099385683526</v>
      </c>
      <c r="V28" s="12">
        <v>0.268067196542639</v>
      </c>
      <c r="W28" s="12">
        <v>0.27591731214978177</v>
      </c>
      <c r="X28" s="12">
        <v>0.2687305656684047</v>
      </c>
      <c r="Y28" s="12">
        <v>0.26737480751724485</v>
      </c>
      <c r="Z28" s="12">
        <v>0.26598307057199372</v>
      </c>
      <c r="AA28" s="12">
        <v>0.26570242992564735</v>
      </c>
      <c r="AB28" s="12">
        <v>0.26497001644993251</v>
      </c>
      <c r="AC28" s="12">
        <v>0.26448154104230104</v>
      </c>
      <c r="AD28" s="12">
        <v>0.26357503249503689</v>
      </c>
      <c r="AE28" s="12">
        <v>0.26285757119979858</v>
      </c>
      <c r="AF28" s="12">
        <v>0.25426983902034045</v>
      </c>
      <c r="AG28" s="12">
        <v>0.17664398207904131</v>
      </c>
      <c r="AH28" s="12">
        <v>0.17507565259224742</v>
      </c>
      <c r="AI28" s="12">
        <v>0.32812064470001018</v>
      </c>
      <c r="AJ28" s="12">
        <v>0.32875260868597039</v>
      </c>
      <c r="AK28" s="12">
        <v>0.32895240039823431</v>
      </c>
      <c r="AL28" s="12">
        <v>0.3355163243645054</v>
      </c>
      <c r="AM28" s="12">
        <v>0.33529696903553585</v>
      </c>
      <c r="AN28" s="12">
        <v>0.33615219310712952</v>
      </c>
      <c r="AO28" s="12">
        <v>0.33758094925880078</v>
      </c>
      <c r="AP28" s="12">
        <v>0.34310592155392872</v>
      </c>
      <c r="AQ28" s="12">
        <v>0.34126276174549186</v>
      </c>
      <c r="AR28" s="12">
        <v>0.34004509427268348</v>
      </c>
      <c r="AS28" s="12">
        <v>9.4009276196505565E-2</v>
      </c>
      <c r="AT28" s="12">
        <v>9.3458095355427026E-2</v>
      </c>
      <c r="AU28" s="12">
        <v>8.9505281145977292E-2</v>
      </c>
      <c r="AV28" s="12">
        <v>8.9520424425424891E-2</v>
      </c>
      <c r="AW28" s="12">
        <v>8.9516775041967686E-2</v>
      </c>
      <c r="AX28" s="12">
        <v>8.8056582594899152E-2</v>
      </c>
      <c r="AY28" s="12">
        <v>8.8121832406829526E-2</v>
      </c>
      <c r="AZ28" s="12">
        <v>8.7371299938611244E-2</v>
      </c>
    </row>
    <row r="29" spans="1:52" s="15" customFormat="1" ht="15" customHeight="1" x14ac:dyDescent="0.3">
      <c r="A29" s="18" t="s">
        <v>104</v>
      </c>
      <c r="B29" s="12"/>
      <c r="C29" s="12"/>
      <c r="D29" s="12">
        <v>0.38632854747829992</v>
      </c>
      <c r="E29" s="12"/>
      <c r="F29" s="12"/>
      <c r="G29" s="12"/>
      <c r="H29" s="12"/>
      <c r="I29" s="12">
        <v>0.37911929861827032</v>
      </c>
      <c r="J29" s="12">
        <v>0.37102540865397998</v>
      </c>
      <c r="K29" s="12">
        <v>0.36740179725624417</v>
      </c>
      <c r="L29" s="12"/>
      <c r="M29" s="12"/>
      <c r="N29" s="12"/>
      <c r="O29" s="12"/>
      <c r="P29" s="12">
        <v>0.3305250530227456</v>
      </c>
      <c r="Q29" s="12"/>
      <c r="R29" s="12">
        <v>0.32677890890625139</v>
      </c>
      <c r="S29" s="12">
        <v>0.32572586748739146</v>
      </c>
      <c r="T29" s="12">
        <v>0.32526673813641499</v>
      </c>
      <c r="U29" s="12">
        <v>0.29843738626524574</v>
      </c>
      <c r="V29" s="12">
        <v>0.32282055975468232</v>
      </c>
      <c r="W29" s="12">
        <v>0.32071197038882665</v>
      </c>
      <c r="X29" s="12">
        <v>0.31110809826967201</v>
      </c>
      <c r="Y29" s="12">
        <v>0.3148923642845361</v>
      </c>
      <c r="Z29" s="12">
        <v>0.31148958716089914</v>
      </c>
      <c r="AA29" s="12">
        <v>0.29533620440583502</v>
      </c>
      <c r="AB29" s="12">
        <v>0.29644534850007637</v>
      </c>
      <c r="AC29" s="12">
        <v>0.27903257882123683</v>
      </c>
      <c r="AD29" s="12">
        <v>0.31221579348982853</v>
      </c>
      <c r="AE29" s="12">
        <v>0.28325069092296523</v>
      </c>
      <c r="AF29" s="12">
        <v>0.28726158387941375</v>
      </c>
      <c r="AG29" s="12">
        <v>0.32022385196479669</v>
      </c>
      <c r="AH29" s="12">
        <v>0.29751653976871628</v>
      </c>
      <c r="AI29" s="12">
        <v>0.31555963009751942</v>
      </c>
      <c r="AJ29" s="12">
        <v>0.30042037513225994</v>
      </c>
      <c r="AK29" s="12">
        <v>0.29240443197164528</v>
      </c>
      <c r="AL29" s="12">
        <v>0.28789335166567098</v>
      </c>
      <c r="AM29" s="12">
        <v>0.28235304841501502</v>
      </c>
      <c r="AN29" s="12">
        <v>0.28165905574513467</v>
      </c>
      <c r="AO29" s="12">
        <v>0.29379796960378035</v>
      </c>
      <c r="AP29" s="12">
        <v>0.30790328046343857</v>
      </c>
      <c r="AQ29" s="12">
        <v>0.30794348482235145</v>
      </c>
      <c r="AR29" s="12">
        <v>0</v>
      </c>
      <c r="AS29" s="12">
        <v>0.3302870126070574</v>
      </c>
      <c r="AT29" s="12">
        <v>0</v>
      </c>
      <c r="AU29" s="12">
        <v>0.25044837316462915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</row>
    <row r="30" spans="1:52" s="15" customFormat="1" ht="15" customHeight="1" x14ac:dyDescent="0.3">
      <c r="A30" s="16" t="s">
        <v>29</v>
      </c>
      <c r="B30" s="17">
        <v>0.35394689564616705</v>
      </c>
      <c r="C30" s="17">
        <v>0.34267851979149683</v>
      </c>
      <c r="D30" s="17">
        <v>0.36699511108238619</v>
      </c>
      <c r="E30" s="17">
        <v>0.32228846981744541</v>
      </c>
      <c r="F30" s="17">
        <v>0.32369995727892165</v>
      </c>
      <c r="G30" s="17">
        <v>0.31677327958230034</v>
      </c>
      <c r="H30" s="17">
        <v>0.31726161620356447</v>
      </c>
      <c r="I30" s="17">
        <v>0.3202811163933843</v>
      </c>
      <c r="J30" s="17">
        <v>0.31756130125587634</v>
      </c>
      <c r="K30" s="17">
        <v>0.32151557880626308</v>
      </c>
      <c r="L30" s="17">
        <v>0.32465725853683353</v>
      </c>
      <c r="M30" s="17">
        <v>0.31930841234781565</v>
      </c>
      <c r="N30" s="17">
        <v>0.31865570671341492</v>
      </c>
      <c r="O30" s="17">
        <v>0.31185851151839128</v>
      </c>
      <c r="P30" s="17">
        <v>0.3093556350036088</v>
      </c>
      <c r="Q30" s="17">
        <v>0.31006676087477175</v>
      </c>
      <c r="R30" s="17">
        <v>0.33074986573132953</v>
      </c>
      <c r="S30" s="17">
        <v>0.3343829838224664</v>
      </c>
      <c r="T30" s="17">
        <v>0.32398092901311637</v>
      </c>
      <c r="U30" s="17">
        <v>0.34578092997387022</v>
      </c>
      <c r="V30" s="17">
        <v>0.33603256188941644</v>
      </c>
      <c r="W30" s="17">
        <v>0.33409117667206129</v>
      </c>
      <c r="X30" s="17">
        <v>0.32765040457262984</v>
      </c>
      <c r="Y30" s="17">
        <v>0.33635144605129269</v>
      </c>
      <c r="Z30" s="17">
        <v>0.33288651139359132</v>
      </c>
      <c r="AA30" s="17">
        <v>0.32357581743271702</v>
      </c>
      <c r="AB30" s="17">
        <v>0.32147469915822702</v>
      </c>
      <c r="AC30" s="17">
        <v>0.32580012489025373</v>
      </c>
      <c r="AD30" s="17">
        <v>0.32452999455106629</v>
      </c>
      <c r="AE30" s="17">
        <v>0.32441609003618382</v>
      </c>
      <c r="AF30" s="17">
        <v>0.32556319828633795</v>
      </c>
      <c r="AG30" s="17">
        <v>0.32435471291697415</v>
      </c>
      <c r="AH30" s="17">
        <v>0.32487454573667457</v>
      </c>
      <c r="AI30" s="17">
        <v>0.32435421494515709</v>
      </c>
      <c r="AJ30" s="17">
        <v>0.32368091137904936</v>
      </c>
      <c r="AK30" s="17">
        <v>0.32680594359188059</v>
      </c>
      <c r="AL30" s="17">
        <v>0.32577514372263272</v>
      </c>
      <c r="AM30" s="17">
        <v>0.33537903150995646</v>
      </c>
      <c r="AN30" s="17">
        <v>0.3348079290642853</v>
      </c>
      <c r="AO30" s="17">
        <v>0.33117322295520685</v>
      </c>
      <c r="AP30" s="17">
        <v>0.32806423150449332</v>
      </c>
      <c r="AQ30" s="17">
        <v>0.36279146247223609</v>
      </c>
      <c r="AR30" s="17">
        <v>0.36333800502613489</v>
      </c>
      <c r="AS30" s="17">
        <v>0.36290235831156809</v>
      </c>
      <c r="AT30" s="17">
        <v>0.36400661741893603</v>
      </c>
      <c r="AU30" s="17">
        <v>0.3399706767022323</v>
      </c>
      <c r="AV30" s="17">
        <v>0.35603139327090866</v>
      </c>
      <c r="AW30" s="17">
        <v>0.35793252651907503</v>
      </c>
      <c r="AX30" s="17">
        <v>0</v>
      </c>
      <c r="AY30" s="17">
        <v>0</v>
      </c>
      <c r="AZ30" s="17">
        <v>0</v>
      </c>
    </row>
    <row r="31" spans="1:52" s="15" customFormat="1" ht="15" customHeight="1" x14ac:dyDescent="0.3">
      <c r="A31" s="18" t="s">
        <v>99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>
        <v>0.31657668781384751</v>
      </c>
      <c r="V31" s="12">
        <v>0.32629133174833785</v>
      </c>
      <c r="W31" s="12">
        <v>0.32629133174833785</v>
      </c>
      <c r="X31" s="12">
        <v>0.32629133174833791</v>
      </c>
      <c r="Y31" s="12">
        <v>0.32629133174833785</v>
      </c>
      <c r="Z31" s="12">
        <v>0.31953221307465624</v>
      </c>
      <c r="AA31" s="12">
        <v>0.3262540802925939</v>
      </c>
      <c r="AB31" s="12">
        <v>0.3213101140223491</v>
      </c>
      <c r="AC31" s="12">
        <v>0.32629133174833785</v>
      </c>
      <c r="AD31" s="12">
        <v>0.32629133174833791</v>
      </c>
      <c r="AE31" s="12">
        <v>0.32629133174833785</v>
      </c>
      <c r="AF31" s="12">
        <v>0.32629133174833785</v>
      </c>
      <c r="AG31" s="12">
        <v>0.32629133174833785</v>
      </c>
      <c r="AH31" s="12">
        <v>0.32629133174833791</v>
      </c>
      <c r="AI31" s="12">
        <v>0.32629133174833785</v>
      </c>
      <c r="AJ31" s="12">
        <v>0.3262913317483378</v>
      </c>
      <c r="AK31" s="12">
        <v>0.32629133174833791</v>
      </c>
      <c r="AL31" s="12">
        <v>0.3259448452006683</v>
      </c>
      <c r="AM31" s="12">
        <v>0.32594484520066819</v>
      </c>
      <c r="AN31" s="12">
        <v>0.32312082124459524</v>
      </c>
      <c r="AO31" s="12">
        <v>0.32594484520066813</v>
      </c>
      <c r="AP31" s="12">
        <v>0.32159311259369128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</row>
    <row r="32" spans="1:52" s="15" customFormat="1" ht="15" customHeight="1" x14ac:dyDescent="0.3">
      <c r="A32" s="18" t="s">
        <v>100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>
        <v>0.29464972881336471</v>
      </c>
      <c r="V32" s="12">
        <v>0.31521737067893602</v>
      </c>
      <c r="W32" s="12">
        <v>0.31521737067893602</v>
      </c>
      <c r="X32" s="12">
        <v>0.31521737067893596</v>
      </c>
      <c r="Y32" s="12">
        <v>0.31521737067893602</v>
      </c>
      <c r="Z32" s="12">
        <v>0.31521737067893602</v>
      </c>
      <c r="AA32" s="12">
        <v>0.3152173706789359</v>
      </c>
      <c r="AB32" s="12">
        <v>0.31521737067893602</v>
      </c>
      <c r="AC32" s="12">
        <v>0.3152173706789359</v>
      </c>
      <c r="AD32" s="12">
        <v>0.31521737067893596</v>
      </c>
      <c r="AE32" s="12">
        <v>0.31521737067893602</v>
      </c>
      <c r="AF32" s="12">
        <v>0.31521737067893596</v>
      </c>
      <c r="AG32" s="12">
        <v>0.31521737067893596</v>
      </c>
      <c r="AH32" s="12">
        <v>0.31521737067893596</v>
      </c>
      <c r="AI32" s="12">
        <v>0.31521737067893596</v>
      </c>
      <c r="AJ32" s="12">
        <v>0.31521737067893602</v>
      </c>
      <c r="AK32" s="12">
        <v>0.31521737067893602</v>
      </c>
      <c r="AL32" s="12">
        <v>0.31398122412725393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</row>
    <row r="33" spans="1:52" s="15" customFormat="1" ht="15" customHeight="1" x14ac:dyDescent="0.3">
      <c r="A33" s="18" t="s">
        <v>102</v>
      </c>
      <c r="B33" s="12">
        <v>0.35394689564616705</v>
      </c>
      <c r="C33" s="12">
        <v>0.34267851979149683</v>
      </c>
      <c r="D33" s="12">
        <v>0.36699511108238619</v>
      </c>
      <c r="E33" s="12">
        <v>0.32228846981744541</v>
      </c>
      <c r="F33" s="12">
        <v>0.32369995727892165</v>
      </c>
      <c r="G33" s="12">
        <v>0.31677327958230034</v>
      </c>
      <c r="H33" s="12">
        <v>0.31726161620356447</v>
      </c>
      <c r="I33" s="12">
        <v>0.3202811163933843</v>
      </c>
      <c r="J33" s="12">
        <v>0.31756130125587634</v>
      </c>
      <c r="K33" s="12">
        <v>0.32151557880626308</v>
      </c>
      <c r="L33" s="12">
        <v>0.32465725853683353</v>
      </c>
      <c r="M33" s="12">
        <v>0.31930841234781565</v>
      </c>
      <c r="N33" s="12">
        <v>0.31865570671341492</v>
      </c>
      <c r="O33" s="12">
        <v>0.31185851151839128</v>
      </c>
      <c r="P33" s="12">
        <v>0.3093556350036088</v>
      </c>
      <c r="Q33" s="12">
        <v>0.31006676087477175</v>
      </c>
      <c r="R33" s="12">
        <v>0.33074986573132953</v>
      </c>
      <c r="S33" s="12">
        <v>0.3343829838224664</v>
      </c>
      <c r="T33" s="12">
        <v>0.32398092901311637</v>
      </c>
      <c r="U33" s="12">
        <v>0.35788185739046274</v>
      </c>
      <c r="V33" s="12">
        <v>0.34259930130928129</v>
      </c>
      <c r="W33" s="12">
        <v>0.34710966513338987</v>
      </c>
      <c r="X33" s="12">
        <v>0.3358470125623606</v>
      </c>
      <c r="Y33" s="12">
        <v>0.35556744862502715</v>
      </c>
      <c r="Z33" s="12">
        <v>0.35620816678036044</v>
      </c>
      <c r="AA33" s="12">
        <v>0.33038908902011199</v>
      </c>
      <c r="AB33" s="12">
        <v>0.32835779565868234</v>
      </c>
      <c r="AC33" s="12">
        <v>0.33609026652812807</v>
      </c>
      <c r="AD33" s="12">
        <v>0.33272709711097298</v>
      </c>
      <c r="AE33" s="12">
        <v>0.33859180629672675</v>
      </c>
      <c r="AF33" s="12">
        <v>0.34705378879358162</v>
      </c>
      <c r="AG33" s="12">
        <v>0.33894640804100262</v>
      </c>
      <c r="AH33" s="12">
        <v>0.34164618840889588</v>
      </c>
      <c r="AI33" s="12">
        <v>0.33958738683493866</v>
      </c>
      <c r="AJ33" s="12">
        <v>0.33898020869868284</v>
      </c>
      <c r="AK33" s="12">
        <v>0.3429399554516151</v>
      </c>
      <c r="AL33" s="12">
        <v>0.34890710155435473</v>
      </c>
      <c r="AM33" s="12">
        <v>0.35855034024823412</v>
      </c>
      <c r="AN33" s="12">
        <v>0.36029622454976179</v>
      </c>
      <c r="AO33" s="12">
        <v>0.34082996058395409</v>
      </c>
      <c r="AP33" s="12">
        <v>0.36430493683296311</v>
      </c>
      <c r="AQ33" s="12">
        <v>0.36279146247223609</v>
      </c>
      <c r="AR33" s="12">
        <v>0.36333800502613489</v>
      </c>
      <c r="AS33" s="12">
        <v>0.36290235831156809</v>
      </c>
      <c r="AT33" s="12">
        <v>0.36400661741893603</v>
      </c>
      <c r="AU33" s="12">
        <v>0.3399706767022323</v>
      </c>
      <c r="AV33" s="12">
        <v>0.35603139327090866</v>
      </c>
      <c r="AW33" s="12">
        <v>0.35793252651907503</v>
      </c>
      <c r="AX33" s="12">
        <v>0</v>
      </c>
      <c r="AY33" s="12">
        <v>0</v>
      </c>
      <c r="AZ33" s="12">
        <v>0</v>
      </c>
    </row>
    <row r="34" spans="1:52" s="15" customFormat="1" ht="15" customHeight="1" x14ac:dyDescent="0.3">
      <c r="A34" s="16" t="s">
        <v>30</v>
      </c>
      <c r="B34" s="17">
        <v>0.26314497937702896</v>
      </c>
      <c r="C34" s="17">
        <v>0.22418114296668865</v>
      </c>
      <c r="D34" s="17">
        <v>0.22584456530858604</v>
      </c>
      <c r="E34" s="17">
        <v>0.22624061640137932</v>
      </c>
      <c r="F34" s="17">
        <v>0.27004434450628856</v>
      </c>
      <c r="G34" s="17">
        <v>0.27026640270160529</v>
      </c>
      <c r="H34" s="17">
        <v>0.27536238174825844</v>
      </c>
      <c r="I34" s="17">
        <v>0.28585749240984898</v>
      </c>
      <c r="J34" s="17">
        <v>0.28372833459760477</v>
      </c>
      <c r="K34" s="17">
        <v>0.30365721762739112</v>
      </c>
      <c r="L34" s="17">
        <v>0.31606724529418251</v>
      </c>
      <c r="M34" s="17">
        <v>0.30598976413751217</v>
      </c>
      <c r="N34" s="17">
        <v>0.33916481571273527</v>
      </c>
      <c r="O34" s="17">
        <v>0.36012331457015434</v>
      </c>
      <c r="P34" s="17">
        <v>0.36084766775492583</v>
      </c>
      <c r="Q34" s="17">
        <v>0.38279361265616629</v>
      </c>
      <c r="R34" s="17">
        <v>0.38944490951652466</v>
      </c>
      <c r="S34" s="17">
        <v>0.38575424925419166</v>
      </c>
      <c r="T34" s="17">
        <v>0.38876158417713597</v>
      </c>
      <c r="U34" s="17">
        <v>0.24295446437184945</v>
      </c>
      <c r="V34" s="17">
        <v>0.24673087383081582</v>
      </c>
      <c r="W34" s="17">
        <v>0.25008955977753883</v>
      </c>
      <c r="X34" s="17">
        <v>0.25544594016789124</v>
      </c>
      <c r="Y34" s="17">
        <v>0.2570500576924083</v>
      </c>
      <c r="Z34" s="17">
        <v>0.25782175143061564</v>
      </c>
      <c r="AA34" s="17">
        <v>0.26595785276039435</v>
      </c>
      <c r="AB34" s="17">
        <v>0.26356771046227251</v>
      </c>
      <c r="AC34" s="17">
        <v>0.26573492954441102</v>
      </c>
      <c r="AD34" s="17">
        <v>0.26691553291849024</v>
      </c>
      <c r="AE34" s="17">
        <v>0.27035624767576089</v>
      </c>
      <c r="AF34" s="17">
        <v>0.27217230470409953</v>
      </c>
      <c r="AG34" s="17">
        <v>0.27168374686203978</v>
      </c>
      <c r="AH34" s="17">
        <v>0.274067336326967</v>
      </c>
      <c r="AI34" s="17">
        <v>0.27702171903850709</v>
      </c>
      <c r="AJ34" s="17">
        <v>0.28353461862773544</v>
      </c>
      <c r="AK34" s="17">
        <v>0.28678749287572397</v>
      </c>
      <c r="AL34" s="17">
        <v>0.28817679353957831</v>
      </c>
      <c r="AM34" s="17">
        <v>0.28996347239567971</v>
      </c>
      <c r="AN34" s="17">
        <v>0.29068450789164818</v>
      </c>
      <c r="AO34" s="17">
        <v>0.29069113428343812</v>
      </c>
      <c r="AP34" s="17">
        <v>0.29056843759557105</v>
      </c>
      <c r="AQ34" s="17">
        <v>0.29212156765459424</v>
      </c>
      <c r="AR34" s="17">
        <v>0.29388559204368547</v>
      </c>
      <c r="AS34" s="17">
        <v>0.29892676467326695</v>
      </c>
      <c r="AT34" s="17">
        <v>0.29768503270799246</v>
      </c>
      <c r="AU34" s="17">
        <v>0.30406097939822246</v>
      </c>
      <c r="AV34" s="17">
        <v>0.30502029202606307</v>
      </c>
      <c r="AW34" s="17">
        <v>0.30868906067408508</v>
      </c>
      <c r="AX34" s="17">
        <v>0.31199395910402722</v>
      </c>
      <c r="AY34" s="17">
        <v>0.31480049618019285</v>
      </c>
      <c r="AZ34" s="17">
        <v>0.31526164292059883</v>
      </c>
    </row>
    <row r="35" spans="1:52" s="15" customFormat="1" ht="15" customHeight="1" x14ac:dyDescent="0.3">
      <c r="A35" s="18" t="s">
        <v>99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0.30659649550993429</v>
      </c>
      <c r="AH35" s="12">
        <v>0.36354580083113947</v>
      </c>
      <c r="AI35" s="12">
        <v>0.36148464549506071</v>
      </c>
      <c r="AJ35" s="12">
        <v>0.36112439299674193</v>
      </c>
      <c r="AK35" s="12">
        <v>0.3670044554260764</v>
      </c>
      <c r="AL35" s="12">
        <v>0.36580088869984112</v>
      </c>
      <c r="AM35" s="12">
        <v>0.36399056444823641</v>
      </c>
      <c r="AN35" s="12">
        <v>0.35594279321652489</v>
      </c>
      <c r="AO35" s="12">
        <v>0.35445902008836533</v>
      </c>
      <c r="AP35" s="12">
        <v>0.35344035998956214</v>
      </c>
      <c r="AQ35" s="12">
        <v>0.33996691721767713</v>
      </c>
      <c r="AR35" s="12">
        <v>0.34099792999840339</v>
      </c>
      <c r="AS35" s="12">
        <v>0.34198475319853355</v>
      </c>
      <c r="AT35" s="12">
        <v>0.34647491876497238</v>
      </c>
      <c r="AU35" s="12">
        <v>0.34899756492879092</v>
      </c>
      <c r="AV35" s="12">
        <v>0.3518965639808771</v>
      </c>
      <c r="AW35" s="12">
        <v>0.3533596107505893</v>
      </c>
      <c r="AX35" s="12">
        <v>0.35563236535783654</v>
      </c>
      <c r="AY35" s="12">
        <v>0.35639082107265618</v>
      </c>
      <c r="AZ35" s="12">
        <v>0.35547842459939455</v>
      </c>
    </row>
    <row r="36" spans="1:52" s="15" customFormat="1" ht="15" customHeight="1" x14ac:dyDescent="0.3">
      <c r="A36" s="18" t="s">
        <v>101</v>
      </c>
      <c r="B36" s="12">
        <v>0.26243421505962844</v>
      </c>
      <c r="C36" s="12">
        <v>0.22408259546960616</v>
      </c>
      <c r="D36" s="12">
        <v>0.22581893321875063</v>
      </c>
      <c r="E36" s="12">
        <v>0.22652799489702502</v>
      </c>
      <c r="F36" s="12">
        <v>0.27033299915781372</v>
      </c>
      <c r="G36" s="12">
        <v>0.27020602670906063</v>
      </c>
      <c r="H36" s="12">
        <v>0.27346684122856652</v>
      </c>
      <c r="I36" s="12">
        <v>0.28475671699379262</v>
      </c>
      <c r="J36" s="12">
        <v>0.28272113450740916</v>
      </c>
      <c r="K36" s="12">
        <v>0.30212905312840149</v>
      </c>
      <c r="L36" s="12">
        <v>0.31580709461446632</v>
      </c>
      <c r="M36" s="12">
        <v>0.30435051461999707</v>
      </c>
      <c r="N36" s="12">
        <v>0.33628435741048956</v>
      </c>
      <c r="O36" s="12">
        <v>0.3595591414862131</v>
      </c>
      <c r="P36" s="12">
        <v>0.35924605660460307</v>
      </c>
      <c r="Q36" s="12">
        <v>0.37953034591135165</v>
      </c>
      <c r="R36" s="12">
        <v>0.38498736809758</v>
      </c>
      <c r="S36" s="12">
        <v>0.38457367328982811</v>
      </c>
      <c r="T36" s="12">
        <v>0.3858988431214011</v>
      </c>
      <c r="U36" s="12">
        <v>0.24305197932066328</v>
      </c>
      <c r="V36" s="12">
        <v>0.24515013452704876</v>
      </c>
      <c r="W36" s="12">
        <v>0.25494372621772804</v>
      </c>
      <c r="X36" s="12">
        <v>0.26027210239557336</v>
      </c>
      <c r="Y36" s="12">
        <v>0.26347748415179062</v>
      </c>
      <c r="Z36" s="12">
        <v>0.2628960081989769</v>
      </c>
      <c r="AA36" s="12">
        <v>0.26752447730992518</v>
      </c>
      <c r="AB36" s="12">
        <v>0.26410431304959142</v>
      </c>
      <c r="AC36" s="12">
        <v>0.26904271729114243</v>
      </c>
      <c r="AD36" s="12">
        <v>0.27249655707274506</v>
      </c>
      <c r="AE36" s="12">
        <v>0.27378643829650751</v>
      </c>
      <c r="AF36" s="12">
        <v>0.27875912906287775</v>
      </c>
      <c r="AG36" s="12">
        <v>0.28024176334711076</v>
      </c>
      <c r="AH36" s="12">
        <v>0.28124273122427706</v>
      </c>
      <c r="AI36" s="12">
        <v>0.28218960878439292</v>
      </c>
      <c r="AJ36" s="12">
        <v>0.29024753926676866</v>
      </c>
      <c r="AK36" s="12">
        <v>0.28862333120655259</v>
      </c>
      <c r="AL36" s="12">
        <v>0.28950836334805741</v>
      </c>
      <c r="AM36" s="12">
        <v>0.2941582835722899</v>
      </c>
      <c r="AN36" s="12">
        <v>0.29552250105273808</v>
      </c>
      <c r="AO36" s="12">
        <v>0.29511204516799122</v>
      </c>
      <c r="AP36" s="12">
        <v>0.2955275146675328</v>
      </c>
      <c r="AQ36" s="12">
        <v>0.29263177969986026</v>
      </c>
      <c r="AR36" s="12">
        <v>0.29438518419821585</v>
      </c>
      <c r="AS36" s="12">
        <v>0.29842266058439121</v>
      </c>
      <c r="AT36" s="12">
        <v>0.29414267891960322</v>
      </c>
      <c r="AU36" s="12">
        <v>0.30045461030006931</v>
      </c>
      <c r="AV36" s="12">
        <v>0.30141102354883587</v>
      </c>
      <c r="AW36" s="12">
        <v>0.30226906612922677</v>
      </c>
      <c r="AX36" s="12">
        <v>0.3034198918223075</v>
      </c>
      <c r="AY36" s="12">
        <v>0.304616693463716</v>
      </c>
      <c r="AZ36" s="12">
        <v>0.30575835571559196</v>
      </c>
    </row>
    <row r="37" spans="1:52" s="15" customFormat="1" ht="15" customHeight="1" x14ac:dyDescent="0.3">
      <c r="A37" s="18" t="s">
        <v>102</v>
      </c>
      <c r="B37" s="12">
        <v>0.27371313234083927</v>
      </c>
      <c r="C37" s="12">
        <v>0.22600968035480834</v>
      </c>
      <c r="D37" s="12">
        <v>0.22653085587738039</v>
      </c>
      <c r="E37" s="12">
        <v>0.21284818666945127</v>
      </c>
      <c r="F37" s="12">
        <v>0.25504608313046723</v>
      </c>
      <c r="G37" s="12">
        <v>0.28078124377289593</v>
      </c>
      <c r="H37" s="12">
        <v>0.28929272103140491</v>
      </c>
      <c r="I37" s="12">
        <v>0.28972152054537742</v>
      </c>
      <c r="J37" s="12">
        <v>0.28687304376612432</v>
      </c>
      <c r="K37" s="12">
        <v>0.31082970734008131</v>
      </c>
      <c r="L37" s="12">
        <v>0.31687799670008587</v>
      </c>
      <c r="M37" s="12">
        <v>0.31028564675320042</v>
      </c>
      <c r="N37" s="12">
        <v>0.34422677656221096</v>
      </c>
      <c r="O37" s="12">
        <v>0.36139137643165159</v>
      </c>
      <c r="P37" s="12">
        <v>0.36366005510196003</v>
      </c>
      <c r="Q37" s="12">
        <v>0.38820069338210916</v>
      </c>
      <c r="R37" s="12">
        <v>0.39547353281616959</v>
      </c>
      <c r="S37" s="12">
        <v>0.38738765619914178</v>
      </c>
      <c r="T37" s="12">
        <v>0.3937723747720166</v>
      </c>
      <c r="U37" s="12">
        <v>0.2428683522965433</v>
      </c>
      <c r="V37" s="12">
        <v>0.24804929430280759</v>
      </c>
      <c r="W37" s="12">
        <v>0.24608482790336625</v>
      </c>
      <c r="X37" s="12">
        <v>0.25124642379994261</v>
      </c>
      <c r="Y37" s="12">
        <v>0.25101660100503603</v>
      </c>
      <c r="Z37" s="12">
        <v>0.25321870315336098</v>
      </c>
      <c r="AA37" s="12">
        <v>0.26438298771529389</v>
      </c>
      <c r="AB37" s="12">
        <v>0.26304025924541902</v>
      </c>
      <c r="AC37" s="12">
        <v>0.26248003913375029</v>
      </c>
      <c r="AD37" s="12">
        <v>0.26133031929548073</v>
      </c>
      <c r="AE37" s="12">
        <v>0.26706097404663892</v>
      </c>
      <c r="AF37" s="12">
        <v>0.26505884770642979</v>
      </c>
      <c r="AG37" s="12">
        <v>0.26262596869485633</v>
      </c>
      <c r="AH37" s="12">
        <v>0.26075857781948908</v>
      </c>
      <c r="AI37" s="12">
        <v>0.26193629094488874</v>
      </c>
      <c r="AJ37" s="12">
        <v>0.26363010245748253</v>
      </c>
      <c r="AK37" s="12">
        <v>0.26744447782831854</v>
      </c>
      <c r="AL37" s="12">
        <v>0.26812563906965975</v>
      </c>
      <c r="AM37" s="12">
        <v>0.26610768931110956</v>
      </c>
      <c r="AN37" s="12">
        <v>0.26415010251890569</v>
      </c>
      <c r="AO37" s="12">
        <v>0.25924104147029803</v>
      </c>
      <c r="AP37" s="12">
        <v>0.25730503907415675</v>
      </c>
      <c r="AQ37" s="12">
        <v>0.26554137089690316</v>
      </c>
      <c r="AR37" s="12">
        <v>0.26497921130194657</v>
      </c>
      <c r="AS37" s="12">
        <v>0.26642794335802417</v>
      </c>
      <c r="AT37" s="12">
        <v>0.26248521282703263</v>
      </c>
      <c r="AU37" s="12">
        <v>0.26792944856329248</v>
      </c>
      <c r="AV37" s="12">
        <v>0.25949556682896235</v>
      </c>
      <c r="AW37" s="12">
        <v>0.26001881743684224</v>
      </c>
      <c r="AX37" s="12">
        <v>0.25835967635842788</v>
      </c>
      <c r="AY37" s="12">
        <v>0.27198337066352624</v>
      </c>
      <c r="AZ37" s="12">
        <v>0.2652537601392887</v>
      </c>
    </row>
    <row r="38" spans="1:52" s="15" customFormat="1" ht="15" customHeight="1" x14ac:dyDescent="0.3">
      <c r="A38" s="42" t="s">
        <v>107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</row>
    <row r="39" spans="1:52" s="15" customFormat="1" ht="15" customHeight="1" x14ac:dyDescent="0.3">
      <c r="A39" s="44" t="s">
        <v>108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</row>
    <row r="40" spans="1:52" s="15" customFormat="1" ht="15" customHeight="1" x14ac:dyDescent="0.3">
      <c r="A40" s="44" t="s">
        <v>109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</row>
    <row r="41" spans="1:52" ht="15" customHeight="1" x14ac:dyDescent="0.35">
      <c r="A41" s="47" t="s">
        <v>110</v>
      </c>
      <c r="B41" s="17">
        <v>1</v>
      </c>
      <c r="C41" s="17">
        <v>1.0000000000000002</v>
      </c>
      <c r="D41" s="17">
        <v>1.0000000000000002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0.99999999999999978</v>
      </c>
      <c r="K41" s="17">
        <v>1</v>
      </c>
      <c r="L41" s="17">
        <v>1</v>
      </c>
      <c r="M41" s="17">
        <v>1</v>
      </c>
      <c r="N41" s="17">
        <v>1.0000000000000002</v>
      </c>
      <c r="O41" s="17">
        <v>1</v>
      </c>
      <c r="P41" s="17">
        <v>1</v>
      </c>
      <c r="Q41" s="17">
        <v>1</v>
      </c>
      <c r="R41" s="17">
        <v>1.0000000000000002</v>
      </c>
      <c r="S41" s="17">
        <v>1</v>
      </c>
      <c r="T41" s="17">
        <v>1</v>
      </c>
      <c r="U41" s="17">
        <v>0.99999999999999967</v>
      </c>
      <c r="V41" s="17">
        <v>1.0000000000000002</v>
      </c>
      <c r="W41" s="17">
        <v>1</v>
      </c>
      <c r="X41" s="17">
        <v>1</v>
      </c>
      <c r="Y41" s="17">
        <v>0.99999999999999978</v>
      </c>
      <c r="Z41" s="17">
        <v>0.99999999999999956</v>
      </c>
      <c r="AA41" s="17">
        <v>1</v>
      </c>
      <c r="AB41" s="17">
        <v>1</v>
      </c>
      <c r="AC41" s="17">
        <v>0.99999999999999978</v>
      </c>
      <c r="AD41" s="17">
        <v>1</v>
      </c>
      <c r="AE41" s="17">
        <v>1</v>
      </c>
      <c r="AF41" s="17">
        <v>1.0000000000000002</v>
      </c>
      <c r="AG41" s="17">
        <v>0.99999999999999967</v>
      </c>
      <c r="AH41" s="17">
        <v>1</v>
      </c>
      <c r="AI41" s="17">
        <v>0.99999999999999967</v>
      </c>
      <c r="AJ41" s="17">
        <v>1.0000000000000002</v>
      </c>
      <c r="AK41" s="17">
        <v>1</v>
      </c>
      <c r="AL41" s="17">
        <v>0.99999999999999978</v>
      </c>
      <c r="AM41" s="17">
        <v>0.99999999999999978</v>
      </c>
      <c r="AN41" s="17">
        <v>1.0000000000000002</v>
      </c>
      <c r="AO41" s="17">
        <v>0.99999999999999978</v>
      </c>
      <c r="AP41" s="17">
        <v>0.99999999999999956</v>
      </c>
      <c r="AQ41" s="17">
        <v>0.99999999999999978</v>
      </c>
      <c r="AR41" s="17">
        <v>1.0000000000000002</v>
      </c>
      <c r="AS41" s="17">
        <v>0.99999999999999978</v>
      </c>
      <c r="AT41" s="17">
        <v>1.0000000000000002</v>
      </c>
      <c r="AU41" s="17">
        <v>1</v>
      </c>
      <c r="AV41" s="17">
        <v>1</v>
      </c>
      <c r="AW41" s="17">
        <v>0.99999999999999978</v>
      </c>
      <c r="AX41" s="17">
        <v>1.0000000000000004</v>
      </c>
      <c r="AY41" s="17">
        <v>0.99999999999999967</v>
      </c>
      <c r="AZ41" s="17">
        <v>0.99999999999999978</v>
      </c>
    </row>
    <row r="42" spans="1:52" ht="15" customHeight="1" x14ac:dyDescent="0.35">
      <c r="A42" s="44" t="s">
        <v>111</v>
      </c>
      <c r="B42" s="12">
        <v>1</v>
      </c>
      <c r="C42" s="12">
        <v>1</v>
      </c>
      <c r="D42" s="12">
        <v>1</v>
      </c>
      <c r="E42" s="12">
        <v>1</v>
      </c>
      <c r="F42" s="12">
        <v>1.0000000000000002</v>
      </c>
      <c r="G42" s="12">
        <v>0.99999999999999989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1.0000000000000002</v>
      </c>
      <c r="N42" s="12">
        <v>1</v>
      </c>
      <c r="O42" s="12">
        <v>1.0000000000000002</v>
      </c>
      <c r="P42" s="12">
        <v>1.0000000000000002</v>
      </c>
      <c r="Q42" s="12">
        <v>1.0000000000000002</v>
      </c>
      <c r="R42" s="12">
        <v>1</v>
      </c>
      <c r="S42" s="12">
        <v>1.0000000000000002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0.99999999999999978</v>
      </c>
      <c r="AA42" s="12">
        <v>0.99999999999999978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0.99999999999999978</v>
      </c>
      <c r="AH42" s="12">
        <v>1</v>
      </c>
      <c r="AI42" s="12">
        <v>0.99999999999999978</v>
      </c>
      <c r="AJ42" s="12">
        <v>0.99999999999999978</v>
      </c>
      <c r="AK42" s="12">
        <v>0.99999999999999978</v>
      </c>
      <c r="AL42" s="12">
        <v>0.99999999999999978</v>
      </c>
      <c r="AM42" s="12">
        <v>1.0000000000000002</v>
      </c>
      <c r="AN42" s="12">
        <v>1</v>
      </c>
      <c r="AO42" s="12">
        <v>0.99999999999999967</v>
      </c>
      <c r="AP42" s="12">
        <v>0.99999999999999967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0.99999999999999989</v>
      </c>
      <c r="AX42" s="12">
        <v>1.0000000000000002</v>
      </c>
      <c r="AY42" s="12">
        <v>1</v>
      </c>
      <c r="AZ42" s="12">
        <v>1</v>
      </c>
    </row>
    <row r="43" spans="1:52" ht="15" customHeight="1" x14ac:dyDescent="0.35">
      <c r="A43" s="44" t="s">
        <v>112</v>
      </c>
      <c r="B43" s="12">
        <v>1</v>
      </c>
      <c r="C43" s="12">
        <v>1.0000000000000002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0.99999999999999989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0.99999999999999989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1.0000000000000004</v>
      </c>
      <c r="Y43" s="12">
        <v>0.99999999999999967</v>
      </c>
      <c r="Z43" s="12">
        <v>1</v>
      </c>
      <c r="AA43" s="12">
        <v>0.99999999999999989</v>
      </c>
      <c r="AB43" s="12">
        <v>1.0000000000000004</v>
      </c>
      <c r="AC43" s="12">
        <v>0.99999999999999978</v>
      </c>
      <c r="AD43" s="12">
        <v>1</v>
      </c>
      <c r="AE43" s="12">
        <v>1</v>
      </c>
      <c r="AF43" s="12">
        <v>1</v>
      </c>
      <c r="AG43" s="12">
        <v>1.0000000000000002</v>
      </c>
      <c r="AH43" s="12">
        <v>0.99999999999999967</v>
      </c>
      <c r="AI43" s="12">
        <v>0.99999999999999978</v>
      </c>
      <c r="AJ43" s="12">
        <v>0.99999999999999978</v>
      </c>
      <c r="AK43" s="12">
        <v>1</v>
      </c>
      <c r="AL43" s="12">
        <v>1</v>
      </c>
      <c r="AM43" s="12">
        <v>1</v>
      </c>
      <c r="AN43" s="12">
        <v>1</v>
      </c>
      <c r="AO43" s="12">
        <v>1</v>
      </c>
      <c r="AP43" s="12">
        <v>1</v>
      </c>
      <c r="AQ43" s="12">
        <v>0.99999999999999956</v>
      </c>
      <c r="AR43" s="12">
        <v>1</v>
      </c>
      <c r="AS43" s="12">
        <v>0.99999999999999989</v>
      </c>
      <c r="AT43" s="12">
        <v>1</v>
      </c>
      <c r="AU43" s="12">
        <v>0.99999999999999933</v>
      </c>
      <c r="AV43" s="12">
        <v>0.99999999999999956</v>
      </c>
      <c r="AW43" s="12">
        <v>0.99999999999999978</v>
      </c>
      <c r="AX43" s="12">
        <v>1</v>
      </c>
      <c r="AY43" s="12">
        <v>0.99999999999999978</v>
      </c>
      <c r="AZ43" s="12">
        <v>0.99999999999999978</v>
      </c>
    </row>
    <row r="44" spans="1:52" ht="15" customHeight="1" x14ac:dyDescent="0.35">
      <c r="A44" s="47" t="s">
        <v>113</v>
      </c>
      <c r="B44" s="17">
        <v>0.99999999999999989</v>
      </c>
      <c r="C44" s="17">
        <v>1</v>
      </c>
      <c r="D44" s="17">
        <v>1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1.0000000000000002</v>
      </c>
      <c r="P44" s="17">
        <v>1</v>
      </c>
      <c r="Q44" s="17">
        <v>1</v>
      </c>
      <c r="R44" s="17">
        <v>1</v>
      </c>
      <c r="S44" s="17">
        <v>1.0000000000000002</v>
      </c>
      <c r="T44" s="17">
        <v>1</v>
      </c>
      <c r="U44" s="17">
        <v>0.99999999999999978</v>
      </c>
      <c r="V44" s="17">
        <v>1</v>
      </c>
      <c r="W44" s="17">
        <v>1</v>
      </c>
      <c r="X44" s="17">
        <v>0.99999999999999978</v>
      </c>
      <c r="Y44" s="17">
        <v>1</v>
      </c>
      <c r="Z44" s="17">
        <v>0.99999999999999967</v>
      </c>
      <c r="AA44" s="17">
        <v>1</v>
      </c>
      <c r="AB44" s="17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1.0000000000000002</v>
      </c>
      <c r="AI44" s="17">
        <v>1</v>
      </c>
      <c r="AJ44" s="17">
        <v>1</v>
      </c>
      <c r="AK44" s="17">
        <v>1.0000000000000002</v>
      </c>
      <c r="AL44" s="17">
        <v>1</v>
      </c>
      <c r="AM44" s="17">
        <v>1.0000000000000002</v>
      </c>
      <c r="AN44" s="17">
        <v>1</v>
      </c>
      <c r="AO44" s="17">
        <v>1</v>
      </c>
      <c r="AP44" s="17">
        <v>1</v>
      </c>
      <c r="AQ44" s="17">
        <v>0.99999999999999978</v>
      </c>
      <c r="AR44" s="17">
        <v>1.0000000000000002</v>
      </c>
      <c r="AS44" s="17">
        <v>1</v>
      </c>
      <c r="AT44" s="17">
        <v>1</v>
      </c>
      <c r="AU44" s="17">
        <v>1.0000000000000002</v>
      </c>
      <c r="AV44" s="17">
        <v>0.99999999999999978</v>
      </c>
      <c r="AW44" s="17">
        <v>1</v>
      </c>
      <c r="AX44" s="17">
        <v>1</v>
      </c>
      <c r="AY44" s="17">
        <v>1</v>
      </c>
      <c r="AZ44" s="17">
        <v>1</v>
      </c>
    </row>
    <row r="45" spans="1:52" ht="15" customHeight="1" x14ac:dyDescent="0.35">
      <c r="A45" s="47" t="s">
        <v>114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>
        <v>0.23577911835088733</v>
      </c>
      <c r="V45" s="17">
        <v>0.2357791183508873</v>
      </c>
      <c r="W45" s="17">
        <v>0.23577882992789237</v>
      </c>
      <c r="X45" s="17">
        <v>0.23577911835088733</v>
      </c>
      <c r="Y45" s="17">
        <v>0.2357791183508873</v>
      </c>
      <c r="Z45" s="17">
        <v>0.23577911835088733</v>
      </c>
      <c r="AA45" s="17">
        <v>0.23577911835088733</v>
      </c>
      <c r="AB45" s="17">
        <v>0.23577911835088727</v>
      </c>
      <c r="AC45" s="17">
        <v>0.23577911835088733</v>
      </c>
      <c r="AD45" s="17">
        <v>0.2357791183508873</v>
      </c>
      <c r="AE45" s="17">
        <v>0.23577911835088733</v>
      </c>
      <c r="AF45" s="17">
        <v>0.23577911835088738</v>
      </c>
      <c r="AG45" s="17">
        <v>0.23577911835088733</v>
      </c>
      <c r="AH45" s="17">
        <v>0.2357791183508873</v>
      </c>
      <c r="AI45" s="17">
        <v>0.23549686305999848</v>
      </c>
      <c r="AJ45" s="17">
        <v>0.23278980382142841</v>
      </c>
      <c r="AK45" s="17">
        <v>0.22816240978767391</v>
      </c>
      <c r="AL45" s="17">
        <v>0.22456032427576156</v>
      </c>
      <c r="AM45" s="17">
        <v>0.21898566796529217</v>
      </c>
      <c r="AN45" s="17">
        <v>0.21780110746592457</v>
      </c>
      <c r="AO45" s="17">
        <v>0.21780110746592449</v>
      </c>
      <c r="AP45" s="17">
        <v>0.21780110746592454</v>
      </c>
      <c r="AQ45" s="17">
        <v>0.21780110746592457</v>
      </c>
      <c r="AR45" s="17">
        <v>0.21772832882919146</v>
      </c>
      <c r="AS45" s="17">
        <v>0.21772832882919149</v>
      </c>
      <c r="AT45" s="17">
        <v>0.21772832882919144</v>
      </c>
      <c r="AU45" s="17">
        <v>0.21772832882919155</v>
      </c>
      <c r="AV45" s="17">
        <v>0.21731137316239241</v>
      </c>
      <c r="AW45" s="17">
        <v>0.21731137316239238</v>
      </c>
      <c r="AX45" s="17">
        <v>0.21731137316239238</v>
      </c>
      <c r="AY45" s="17">
        <v>0.21731137316239238</v>
      </c>
      <c r="AZ45" s="17">
        <v>0.21731137316239241</v>
      </c>
    </row>
    <row r="46" spans="1:52" ht="15" customHeight="1" x14ac:dyDescent="0.35">
      <c r="A46" s="48" t="s">
        <v>115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>
        <v>8.7877111917940717E-2</v>
      </c>
      <c r="V46" s="49">
        <v>8.7146123869383904E-2</v>
      </c>
      <c r="W46" s="49">
        <v>8.6442739348523881E-2</v>
      </c>
      <c r="X46" s="49">
        <v>8.6814390921695225E-2</v>
      </c>
      <c r="Y46" s="49">
        <v>8.7663521109094963E-2</v>
      </c>
      <c r="Z46" s="49">
        <v>8.7132838499445531E-2</v>
      </c>
      <c r="AA46" s="49">
        <v>8.60693823293259E-2</v>
      </c>
      <c r="AB46" s="49">
        <v>8.6074670991206206E-2</v>
      </c>
      <c r="AC46" s="49">
        <v>8.8057467509624704E-2</v>
      </c>
      <c r="AD46" s="49">
        <v>8.9314917531942997E-2</v>
      </c>
      <c r="AE46" s="49">
        <v>8.9339078540920477E-2</v>
      </c>
      <c r="AF46" s="49">
        <v>8.9305596641695087E-2</v>
      </c>
      <c r="AG46" s="49">
        <v>8.8553469657675993E-2</v>
      </c>
      <c r="AH46" s="49">
        <v>8.8481669479993613E-2</v>
      </c>
      <c r="AI46" s="49">
        <v>8.9379867080282352E-2</v>
      </c>
      <c r="AJ46" s="49">
        <v>8.9865832678268712E-2</v>
      </c>
      <c r="AK46" s="49">
        <v>9.1738675949647658E-2</v>
      </c>
      <c r="AL46" s="49">
        <v>9.1660656191604559E-2</v>
      </c>
      <c r="AM46" s="49">
        <v>9.1493182036184645E-2</v>
      </c>
      <c r="AN46" s="49">
        <v>9.15108584506895E-2</v>
      </c>
      <c r="AO46" s="49">
        <v>9.3602666027296139E-2</v>
      </c>
      <c r="AP46" s="49">
        <v>9.3641491143233183E-2</v>
      </c>
      <c r="AQ46" s="49">
        <v>9.3597678165195208E-2</v>
      </c>
      <c r="AR46" s="49">
        <v>9.1635271465424259E-2</v>
      </c>
      <c r="AS46" s="49">
        <v>9.1571192640011789E-2</v>
      </c>
      <c r="AT46" s="49">
        <v>9.7955171398231081E-2</v>
      </c>
      <c r="AU46" s="49">
        <v>9.6770001980660769E-2</v>
      </c>
      <c r="AV46" s="49">
        <v>9.6770001980660741E-2</v>
      </c>
      <c r="AW46" s="49">
        <v>9.6574782057890315E-2</v>
      </c>
      <c r="AX46" s="49">
        <v>9.484534142627267E-2</v>
      </c>
      <c r="AY46" s="49">
        <v>9.484534142627267E-2</v>
      </c>
      <c r="AZ46" s="49">
        <v>9.3049180327868852E-2</v>
      </c>
    </row>
    <row r="47" spans="1:52" ht="15" customHeight="1" x14ac:dyDescent="0.35">
      <c r="A47" s="47" t="s">
        <v>116</v>
      </c>
      <c r="B47" s="17"/>
      <c r="C47" s="17"/>
      <c r="D47" s="17"/>
      <c r="E47" s="17"/>
      <c r="F47" s="17"/>
      <c r="G47" s="17"/>
      <c r="H47" s="17"/>
      <c r="I47" s="17"/>
      <c r="J47" s="17"/>
      <c r="K47" s="17">
        <v>1</v>
      </c>
      <c r="L47" s="17">
        <v>1</v>
      </c>
      <c r="M47" s="17">
        <v>1</v>
      </c>
      <c r="N47" s="17">
        <v>0.99999999999999989</v>
      </c>
      <c r="O47" s="17">
        <v>1</v>
      </c>
      <c r="P47" s="17">
        <v>1</v>
      </c>
      <c r="Q47" s="17">
        <v>0.99999999999999989</v>
      </c>
      <c r="R47" s="17">
        <v>1</v>
      </c>
      <c r="S47" s="17">
        <v>1</v>
      </c>
      <c r="T47" s="17">
        <v>1</v>
      </c>
      <c r="U47" s="17">
        <v>1</v>
      </c>
      <c r="V47" s="17">
        <v>0.99999999999999989</v>
      </c>
      <c r="W47" s="17">
        <v>1.0000000000000002</v>
      </c>
      <c r="X47" s="17">
        <v>1</v>
      </c>
      <c r="Y47" s="17">
        <v>1</v>
      </c>
      <c r="Z47" s="17">
        <v>1</v>
      </c>
      <c r="AA47" s="17">
        <v>1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0.99999999999999989</v>
      </c>
      <c r="AM47" s="17">
        <v>1</v>
      </c>
      <c r="AN47" s="17">
        <v>1</v>
      </c>
      <c r="AO47" s="17">
        <v>1</v>
      </c>
      <c r="AP47" s="17">
        <v>1</v>
      </c>
      <c r="AQ47" s="17">
        <v>1</v>
      </c>
      <c r="AR47" s="17">
        <v>1</v>
      </c>
      <c r="AS47" s="17">
        <v>1</v>
      </c>
      <c r="AT47" s="17">
        <v>1</v>
      </c>
      <c r="AU47" s="17">
        <v>1</v>
      </c>
      <c r="AV47" s="17">
        <v>1</v>
      </c>
      <c r="AW47" s="17">
        <v>1.0000000000000002</v>
      </c>
      <c r="AX47" s="17">
        <v>0.99999999999999978</v>
      </c>
      <c r="AY47" s="17">
        <v>1</v>
      </c>
      <c r="AZ47" s="17">
        <v>1.0000000000000002</v>
      </c>
    </row>
    <row r="48" spans="1:52" ht="15" customHeight="1" x14ac:dyDescent="0.35">
      <c r="A48" s="50" t="s">
        <v>117</v>
      </c>
      <c r="B48" s="51"/>
      <c r="C48" s="51"/>
      <c r="D48" s="51"/>
      <c r="E48" s="51"/>
      <c r="F48" s="51"/>
      <c r="G48" s="51"/>
      <c r="H48" s="51"/>
      <c r="I48" s="51"/>
      <c r="J48" s="51"/>
      <c r="K48" s="51">
        <v>1</v>
      </c>
      <c r="L48" s="51">
        <v>1</v>
      </c>
      <c r="M48" s="51">
        <v>1</v>
      </c>
      <c r="N48" s="51">
        <v>0.99999999999999989</v>
      </c>
      <c r="O48" s="51">
        <v>1</v>
      </c>
      <c r="P48" s="51"/>
      <c r="Q48" s="51"/>
      <c r="R48" s="51"/>
      <c r="S48" s="51"/>
      <c r="T48" s="51"/>
      <c r="U48" s="51">
        <v>1</v>
      </c>
      <c r="V48" s="51">
        <v>0.99999999999999989</v>
      </c>
      <c r="W48" s="51">
        <v>1.0000000000000002</v>
      </c>
      <c r="X48" s="51">
        <v>1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  <c r="AD48" s="51">
        <v>1</v>
      </c>
      <c r="AE48" s="51">
        <v>1</v>
      </c>
      <c r="AF48" s="51">
        <v>1</v>
      </c>
      <c r="AG48" s="51">
        <v>1</v>
      </c>
      <c r="AH48" s="51">
        <v>1</v>
      </c>
      <c r="AI48" s="51">
        <v>1</v>
      </c>
      <c r="AJ48" s="51">
        <v>1</v>
      </c>
      <c r="AK48" s="51">
        <v>1</v>
      </c>
      <c r="AL48" s="51">
        <v>0.99999999999999989</v>
      </c>
      <c r="AM48" s="51">
        <v>1</v>
      </c>
      <c r="AN48" s="51">
        <v>1</v>
      </c>
      <c r="AO48" s="51">
        <v>1</v>
      </c>
      <c r="AP48" s="51">
        <v>1</v>
      </c>
      <c r="AQ48" s="51">
        <v>1</v>
      </c>
      <c r="AR48" s="51">
        <v>1</v>
      </c>
      <c r="AS48" s="51">
        <v>1</v>
      </c>
      <c r="AT48" s="51">
        <v>1</v>
      </c>
      <c r="AU48" s="51">
        <v>0.99999999999999978</v>
      </c>
      <c r="AV48" s="51">
        <v>1.0000000000000002</v>
      </c>
      <c r="AW48" s="51">
        <v>1</v>
      </c>
      <c r="AX48" s="51">
        <v>0.99999999999999978</v>
      </c>
      <c r="AY48" s="51">
        <v>1</v>
      </c>
      <c r="AZ48" s="51">
        <v>1.0000000000000002</v>
      </c>
    </row>
    <row r="49" spans="1:52" ht="15" customHeight="1" x14ac:dyDescent="0.35">
      <c r="A49" s="52" t="s">
        <v>118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>
        <v>1</v>
      </c>
      <c r="Q49" s="53">
        <v>0.99999999999999989</v>
      </c>
      <c r="R49" s="53">
        <v>1</v>
      </c>
      <c r="S49" s="53">
        <v>1</v>
      </c>
      <c r="T49" s="53">
        <v>1</v>
      </c>
      <c r="U49" s="53">
        <v>1</v>
      </c>
      <c r="V49" s="53">
        <v>0</v>
      </c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1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3">
        <v>0</v>
      </c>
      <c r="AI49" s="53">
        <v>0</v>
      </c>
      <c r="AJ49" s="53">
        <v>0</v>
      </c>
      <c r="AK49" s="53">
        <v>0</v>
      </c>
      <c r="AL49" s="53">
        <v>0</v>
      </c>
      <c r="AM49" s="53">
        <v>0</v>
      </c>
      <c r="AN49" s="53">
        <v>0</v>
      </c>
      <c r="AO49" s="53">
        <v>0</v>
      </c>
      <c r="AP49" s="53">
        <v>1</v>
      </c>
      <c r="AQ49" s="53">
        <v>1</v>
      </c>
      <c r="AR49" s="53">
        <v>1</v>
      </c>
      <c r="AS49" s="53">
        <v>1</v>
      </c>
      <c r="AT49" s="53">
        <v>0</v>
      </c>
      <c r="AU49" s="53">
        <v>1</v>
      </c>
      <c r="AV49" s="53">
        <v>1</v>
      </c>
      <c r="AW49" s="53">
        <v>1</v>
      </c>
      <c r="AX49" s="53">
        <v>1</v>
      </c>
      <c r="AY49" s="53">
        <v>0</v>
      </c>
      <c r="AZ49" s="53">
        <v>0</v>
      </c>
    </row>
    <row r="50" spans="1:52" ht="15" customHeight="1" x14ac:dyDescent="0.35">
      <c r="A50" s="47" t="s">
        <v>119</v>
      </c>
      <c r="B50" s="17">
        <v>1</v>
      </c>
      <c r="C50" s="17">
        <v>1</v>
      </c>
      <c r="D50" s="17">
        <v>1</v>
      </c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1.0000000000000002</v>
      </c>
      <c r="K50" s="17">
        <v>0.99999999999999989</v>
      </c>
      <c r="L50" s="17">
        <v>1.0000000000000002</v>
      </c>
      <c r="M50" s="17">
        <v>1</v>
      </c>
      <c r="N50" s="17">
        <v>1.0000000000000002</v>
      </c>
      <c r="O50" s="17">
        <v>1</v>
      </c>
      <c r="P50" s="17">
        <v>0.99999999999999989</v>
      </c>
      <c r="Q50" s="17">
        <v>1</v>
      </c>
      <c r="R50" s="17">
        <v>1</v>
      </c>
      <c r="S50" s="17">
        <v>1</v>
      </c>
      <c r="T50" s="17">
        <v>1.0000000000000002</v>
      </c>
      <c r="U50" s="17">
        <v>1</v>
      </c>
      <c r="V50" s="17">
        <v>1</v>
      </c>
      <c r="W50" s="17">
        <v>1</v>
      </c>
      <c r="X50" s="17">
        <v>1</v>
      </c>
      <c r="Y50" s="17">
        <v>1</v>
      </c>
      <c r="Z50" s="17">
        <v>1</v>
      </c>
      <c r="AA50" s="17">
        <v>1</v>
      </c>
      <c r="AB50" s="17">
        <v>1</v>
      </c>
      <c r="AC50" s="17">
        <v>1</v>
      </c>
      <c r="AD50" s="17">
        <v>1</v>
      </c>
      <c r="AE50" s="17">
        <v>0.99999999999999978</v>
      </c>
      <c r="AF50" s="17">
        <v>1</v>
      </c>
      <c r="AG50" s="17">
        <v>0.99999999999999978</v>
      </c>
      <c r="AH50" s="17">
        <v>0.99999999999999978</v>
      </c>
      <c r="AI50" s="17">
        <v>0.99999999999999978</v>
      </c>
      <c r="AJ50" s="17">
        <v>1</v>
      </c>
      <c r="AK50" s="17">
        <v>1.0000000000000002</v>
      </c>
      <c r="AL50" s="17">
        <v>0.99999999999999989</v>
      </c>
      <c r="AM50" s="17">
        <v>1</v>
      </c>
      <c r="AN50" s="17">
        <v>1</v>
      </c>
      <c r="AO50" s="17">
        <v>1.0000000000000002</v>
      </c>
      <c r="AP50" s="17">
        <v>0.99999999999999989</v>
      </c>
      <c r="AQ50" s="17">
        <v>0.99999999999999989</v>
      </c>
      <c r="AR50" s="17">
        <v>1</v>
      </c>
      <c r="AS50" s="17">
        <v>0.99999999999999989</v>
      </c>
      <c r="AT50" s="17">
        <v>1.0000000000000002</v>
      </c>
      <c r="AU50" s="17">
        <v>1</v>
      </c>
      <c r="AV50" s="17">
        <v>1</v>
      </c>
      <c r="AW50" s="17">
        <v>0.99999999999999989</v>
      </c>
      <c r="AX50" s="17">
        <v>1.0000000000000002</v>
      </c>
      <c r="AY50" s="17">
        <v>1</v>
      </c>
      <c r="AZ50" s="17">
        <v>0.99999999999999989</v>
      </c>
    </row>
    <row r="51" spans="1:52" ht="15" customHeight="1" x14ac:dyDescent="0.35">
      <c r="A51" s="44" t="s">
        <v>120</v>
      </c>
      <c r="B51" s="12">
        <v>1</v>
      </c>
      <c r="C51" s="12">
        <v>1</v>
      </c>
      <c r="D51" s="12">
        <v>1</v>
      </c>
      <c r="E51" s="12">
        <v>1</v>
      </c>
      <c r="F51" s="12">
        <v>1</v>
      </c>
      <c r="G51" s="12">
        <v>0.99999999999999989</v>
      </c>
      <c r="H51" s="12">
        <v>1</v>
      </c>
      <c r="I51" s="12">
        <v>0.99999999999999989</v>
      </c>
      <c r="J51" s="12">
        <v>1</v>
      </c>
      <c r="K51" s="12">
        <v>0.99999999999999989</v>
      </c>
      <c r="L51" s="12">
        <v>0.99999999999999989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0.99999999999999967</v>
      </c>
      <c r="AB51" s="12">
        <v>1</v>
      </c>
      <c r="AC51" s="12">
        <v>1</v>
      </c>
      <c r="AD51" s="12">
        <v>1</v>
      </c>
      <c r="AE51" s="12">
        <v>1</v>
      </c>
      <c r="AF51" s="12">
        <v>0.99999999999999967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1</v>
      </c>
      <c r="AM51" s="12">
        <v>1</v>
      </c>
      <c r="AN51" s="12">
        <v>1</v>
      </c>
      <c r="AO51" s="12">
        <v>1.0000000000000002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12">
        <v>1.0000000000000002</v>
      </c>
      <c r="AW51" s="12">
        <v>1</v>
      </c>
      <c r="AX51" s="12">
        <v>1</v>
      </c>
      <c r="AY51" s="12">
        <v>1</v>
      </c>
      <c r="AZ51" s="12">
        <v>1</v>
      </c>
    </row>
    <row r="52" spans="1:52" ht="15" customHeight="1" x14ac:dyDescent="0.35">
      <c r="A52" s="44" t="s">
        <v>121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0.99999999999999978</v>
      </c>
      <c r="K52" s="12">
        <v>0.99999999999999989</v>
      </c>
      <c r="L52" s="12">
        <v>1</v>
      </c>
      <c r="M52" s="12">
        <v>1</v>
      </c>
      <c r="N52" s="12">
        <v>1</v>
      </c>
      <c r="O52" s="12">
        <v>1</v>
      </c>
      <c r="P52" s="12">
        <v>0.99999999999999989</v>
      </c>
      <c r="Q52" s="12">
        <v>1</v>
      </c>
      <c r="R52" s="12">
        <v>1.0000000000000002</v>
      </c>
      <c r="S52" s="12">
        <v>1</v>
      </c>
      <c r="T52" s="12">
        <v>1</v>
      </c>
      <c r="U52" s="12">
        <v>1.0000000000000002</v>
      </c>
      <c r="V52" s="12">
        <v>1.0000000000000002</v>
      </c>
      <c r="W52" s="12">
        <v>1.0000000000000002</v>
      </c>
      <c r="X52" s="12">
        <v>1.0000000000000002</v>
      </c>
      <c r="Y52" s="12">
        <v>0.99999999999999978</v>
      </c>
      <c r="Z52" s="12">
        <v>1.0000000000000002</v>
      </c>
      <c r="AA52" s="12">
        <v>1.0000000000000002</v>
      </c>
      <c r="AB52" s="12">
        <v>1</v>
      </c>
      <c r="AC52" s="12">
        <v>1</v>
      </c>
      <c r="AD52" s="12">
        <v>1</v>
      </c>
      <c r="AE52" s="12">
        <v>0.99999999999999978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1.0000000000000002</v>
      </c>
      <c r="AP52" s="12">
        <v>1</v>
      </c>
      <c r="AQ52" s="12">
        <v>1</v>
      </c>
      <c r="AR52" s="12">
        <v>1</v>
      </c>
      <c r="AS52" s="12">
        <v>1</v>
      </c>
      <c r="AT52" s="12">
        <v>1.0000000000000002</v>
      </c>
      <c r="AU52" s="12">
        <v>1.0000000000000002</v>
      </c>
      <c r="AV52" s="12">
        <v>1</v>
      </c>
      <c r="AW52" s="12">
        <v>1</v>
      </c>
      <c r="AX52" s="12">
        <v>1.0000000000000002</v>
      </c>
      <c r="AY52" s="12">
        <v>1.0000000000000002</v>
      </c>
      <c r="AZ52" s="12">
        <v>1</v>
      </c>
    </row>
    <row r="53" spans="1:52" ht="15" customHeight="1" x14ac:dyDescent="0.35">
      <c r="A53" s="54" t="s">
        <v>122</v>
      </c>
      <c r="B53" s="55">
        <v>0.76969092721834531</v>
      </c>
      <c r="C53" s="55">
        <v>0.75471014492753563</v>
      </c>
      <c r="D53" s="55">
        <v>0.76561450638012085</v>
      </c>
      <c r="E53" s="55">
        <v>0.77107248278123997</v>
      </c>
      <c r="F53" s="55">
        <v>0.75756568007981329</v>
      </c>
      <c r="G53" s="55">
        <v>0.79039849388139349</v>
      </c>
      <c r="H53" s="55">
        <v>0.78340033104752849</v>
      </c>
      <c r="I53" s="55">
        <v>0.76100917431192638</v>
      </c>
      <c r="J53" s="55">
        <v>0.76136855781723811</v>
      </c>
      <c r="K53" s="55">
        <v>0.76104707012487982</v>
      </c>
      <c r="L53" s="55">
        <v>0.74792932081722763</v>
      </c>
      <c r="M53" s="55">
        <v>0.75635593220339037</v>
      </c>
      <c r="N53" s="55">
        <v>0.74561403508771884</v>
      </c>
      <c r="O53" s="55">
        <v>0.73897602841077281</v>
      </c>
      <c r="P53" s="55">
        <v>0.74221556886227513</v>
      </c>
      <c r="Q53" s="55">
        <v>0.73801316201817568</v>
      </c>
      <c r="R53" s="55">
        <v>0.73801316201817646</v>
      </c>
      <c r="S53" s="55">
        <v>0.73801316201817646</v>
      </c>
      <c r="T53" s="55">
        <v>0.73801316201817635</v>
      </c>
      <c r="U53" s="55">
        <v>0.72281780676785956</v>
      </c>
      <c r="V53" s="55">
        <v>0.72276330341331152</v>
      </c>
      <c r="W53" s="55">
        <v>0.72279555659267003</v>
      </c>
      <c r="X53" s="55">
        <v>0.72282507355033709</v>
      </c>
      <c r="Y53" s="55">
        <v>0.72263242242019576</v>
      </c>
      <c r="Z53" s="55">
        <v>0.72266706231201006</v>
      </c>
      <c r="AA53" s="55">
        <v>0.72268228500492371</v>
      </c>
      <c r="AB53" s="55">
        <v>0.7226506090447482</v>
      </c>
      <c r="AC53" s="55">
        <v>0.72265437365945651</v>
      </c>
      <c r="AD53" s="55">
        <v>0.72270511508596169</v>
      </c>
      <c r="AE53" s="55">
        <v>0.72263258674377995</v>
      </c>
      <c r="AF53" s="55">
        <v>0.72270140507929981</v>
      </c>
      <c r="AG53" s="55">
        <v>0.7227218412869687</v>
      </c>
      <c r="AH53" s="55">
        <v>0.72257280895961307</v>
      </c>
      <c r="AI53" s="55">
        <v>0.72253327039176674</v>
      </c>
      <c r="AJ53" s="55">
        <v>0.72252500511892737</v>
      </c>
      <c r="AK53" s="55">
        <v>0.72249558866151231</v>
      </c>
      <c r="AL53" s="55">
        <v>0.72253900513731151</v>
      </c>
      <c r="AM53" s="55">
        <v>0.72252211224690566</v>
      </c>
      <c r="AN53" s="55">
        <v>0.72252709874353072</v>
      </c>
      <c r="AO53" s="55">
        <v>0.72252293455470984</v>
      </c>
      <c r="AP53" s="55">
        <v>0.72245444512541357</v>
      </c>
      <c r="AQ53" s="55">
        <v>0.7224509832485112</v>
      </c>
      <c r="AR53" s="55">
        <v>0.72245422601225207</v>
      </c>
      <c r="AS53" s="55">
        <v>0.72234628010402924</v>
      </c>
      <c r="AT53" s="55">
        <v>0.72241507917636005</v>
      </c>
      <c r="AU53" s="55">
        <v>0.72240032381455155</v>
      </c>
      <c r="AV53" s="55">
        <v>0.72240800545965955</v>
      </c>
      <c r="AW53" s="55">
        <v>0.72245297909105854</v>
      </c>
      <c r="AX53" s="55">
        <v>0.72227531954874691</v>
      </c>
      <c r="AY53" s="55">
        <v>0.72231525752247527</v>
      </c>
      <c r="AZ53" s="55">
        <v>0.72226345079050469</v>
      </c>
    </row>
    <row r="54" spans="1:52" x14ac:dyDescent="0.35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0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</row>
    <row r="55" spans="1:52" x14ac:dyDescent="0.35">
      <c r="A55" s="40" t="s">
        <v>123</v>
      </c>
      <c r="B55" s="41">
        <v>0.3905442471288284</v>
      </c>
      <c r="C55" s="41">
        <v>0.38254007383225597</v>
      </c>
      <c r="D55" s="41">
        <v>0.38632493684229713</v>
      </c>
      <c r="E55" s="41">
        <v>0.3786752002340838</v>
      </c>
      <c r="F55" s="41">
        <v>0.39124073250025992</v>
      </c>
      <c r="G55" s="41">
        <v>0.38755188989322598</v>
      </c>
      <c r="H55" s="41">
        <v>0.38476405512763889</v>
      </c>
      <c r="I55" s="41">
        <v>0.39794434040306526</v>
      </c>
      <c r="J55" s="41">
        <v>0.40895108929843971</v>
      </c>
      <c r="K55" s="41">
        <v>0.40518212232168888</v>
      </c>
      <c r="L55" s="41">
        <v>0.4065978453370811</v>
      </c>
      <c r="M55" s="41">
        <v>0.40421969346796416</v>
      </c>
      <c r="N55" s="41">
        <v>0.38780363119056432</v>
      </c>
      <c r="O55" s="41">
        <v>0.39609241937042655</v>
      </c>
      <c r="P55" s="41">
        <v>0.41075494321256972</v>
      </c>
      <c r="Q55" s="41">
        <v>0.42372921473839681</v>
      </c>
      <c r="R55" s="41">
        <v>0.43296824217087715</v>
      </c>
      <c r="S55" s="41">
        <v>0.44714948554038469</v>
      </c>
      <c r="T55" s="41">
        <v>0.46685142086825487</v>
      </c>
      <c r="U55" s="41">
        <v>0.46039490162401631</v>
      </c>
      <c r="V55" s="41">
        <v>0.47091126327613403</v>
      </c>
      <c r="W55" s="41">
        <v>0.47821898519904243</v>
      </c>
      <c r="X55" s="41">
        <v>0.48562075065616916</v>
      </c>
      <c r="Y55" s="41">
        <v>0.49447686610847547</v>
      </c>
      <c r="Z55" s="41">
        <v>0.50280845008292541</v>
      </c>
      <c r="AA55" s="41">
        <v>0.50991290034310044</v>
      </c>
      <c r="AB55" s="41">
        <v>0.51715009519742006</v>
      </c>
      <c r="AC55" s="41">
        <v>0.52160867359274854</v>
      </c>
      <c r="AD55" s="41">
        <v>0.52415729960547885</v>
      </c>
      <c r="AE55" s="41">
        <v>0.5330739648799121</v>
      </c>
      <c r="AF55" s="41">
        <v>0.53966118409720265</v>
      </c>
      <c r="AG55" s="41">
        <v>0.54814106929020978</v>
      </c>
      <c r="AH55" s="41">
        <v>0.55628886231696939</v>
      </c>
      <c r="AI55" s="41">
        <v>0.56696170528793766</v>
      </c>
      <c r="AJ55" s="41">
        <v>0.5790340428647599</v>
      </c>
      <c r="AK55" s="41">
        <v>0.59683079634755487</v>
      </c>
      <c r="AL55" s="41">
        <v>0.60467923697095327</v>
      </c>
      <c r="AM55" s="41">
        <v>0.61776155917178255</v>
      </c>
      <c r="AN55" s="41">
        <v>0.62902715923695174</v>
      </c>
      <c r="AO55" s="41">
        <v>0.6347416182880784</v>
      </c>
      <c r="AP55" s="41">
        <v>0.64070308755757976</v>
      </c>
      <c r="AQ55" s="41">
        <v>0.65190317420834476</v>
      </c>
      <c r="AR55" s="41">
        <v>0.65768186443006427</v>
      </c>
      <c r="AS55" s="41">
        <v>0.66458334848748069</v>
      </c>
      <c r="AT55" s="41">
        <v>0.6734600466690519</v>
      </c>
      <c r="AU55" s="41">
        <v>0.68481340811883806</v>
      </c>
      <c r="AV55" s="41">
        <v>0.69305185629683275</v>
      </c>
      <c r="AW55" s="41">
        <v>0.70800543344879552</v>
      </c>
      <c r="AX55" s="41">
        <v>0.72360578525087127</v>
      </c>
      <c r="AY55" s="41">
        <v>0.73624575760474276</v>
      </c>
      <c r="AZ55" s="41">
        <v>0.74521746275697631</v>
      </c>
    </row>
    <row r="56" spans="1:52" x14ac:dyDescent="0.35">
      <c r="A56" s="42" t="s">
        <v>95</v>
      </c>
      <c r="B56" s="43">
        <v>0.30677314980799636</v>
      </c>
      <c r="C56" s="43">
        <v>0.30686814432808518</v>
      </c>
      <c r="D56" s="43">
        <v>0.30751887465184269</v>
      </c>
      <c r="E56" s="43">
        <v>0.30771395559075915</v>
      </c>
      <c r="F56" s="43">
        <v>0.30683607841503063</v>
      </c>
      <c r="G56" s="43">
        <v>0.30652479430358548</v>
      </c>
      <c r="H56" s="43">
        <v>0.305643329302758</v>
      </c>
      <c r="I56" s="43">
        <v>0.30456109141236215</v>
      </c>
      <c r="J56" s="43">
        <v>0.30466202725025859</v>
      </c>
      <c r="K56" s="43">
        <v>0.30443873331607774</v>
      </c>
      <c r="L56" s="43">
        <v>0.30452373676741235</v>
      </c>
      <c r="M56" s="43">
        <v>0.30431685256095742</v>
      </c>
      <c r="N56" s="43">
        <v>0.3042075570592821</v>
      </c>
      <c r="O56" s="43">
        <v>0.30417936655701877</v>
      </c>
      <c r="P56" s="43">
        <v>0.30415366477289707</v>
      </c>
      <c r="Q56" s="43">
        <v>0.30442150273816304</v>
      </c>
      <c r="R56" s="43">
        <v>0.31414325015518879</v>
      </c>
      <c r="S56" s="43">
        <v>0.31413300280332146</v>
      </c>
      <c r="T56" s="43">
        <v>0.31412268477546318</v>
      </c>
      <c r="U56" s="43">
        <v>0.31565752375992295</v>
      </c>
      <c r="V56" s="43">
        <v>0.315524160867513</v>
      </c>
      <c r="W56" s="43">
        <v>0.31754296831987683</v>
      </c>
      <c r="X56" s="43">
        <v>0.31771678804824727</v>
      </c>
      <c r="Y56" s="43">
        <v>0.31755570123631693</v>
      </c>
      <c r="Z56" s="43">
        <v>0.31849135790431543</v>
      </c>
      <c r="AA56" s="43">
        <v>0.31882899035591511</v>
      </c>
      <c r="AB56" s="43">
        <v>0.31828801691822439</v>
      </c>
      <c r="AC56" s="43">
        <v>0.31838857157074019</v>
      </c>
      <c r="AD56" s="43">
        <v>0.31834166369606209</v>
      </c>
      <c r="AE56" s="43">
        <v>0.31851432699631205</v>
      </c>
      <c r="AF56" s="43">
        <v>0.31823150599807098</v>
      </c>
      <c r="AG56" s="43">
        <v>0.31804961262616654</v>
      </c>
      <c r="AH56" s="43">
        <v>0.31780345245419306</v>
      </c>
      <c r="AI56" s="43">
        <v>0.31726769171113284</v>
      </c>
      <c r="AJ56" s="43">
        <v>0.31844438690316146</v>
      </c>
      <c r="AK56" s="43">
        <v>0.31808135816493088</v>
      </c>
      <c r="AL56" s="43">
        <v>0.31752066526824557</v>
      </c>
      <c r="AM56" s="43">
        <v>0.31735167924358815</v>
      </c>
      <c r="AN56" s="43">
        <v>0.31722149274897166</v>
      </c>
      <c r="AO56" s="43">
        <v>0.31595478450618608</v>
      </c>
      <c r="AP56" s="43">
        <v>0.31561366234178823</v>
      </c>
      <c r="AQ56" s="43">
        <v>0.31525352421801922</v>
      </c>
      <c r="AR56" s="43">
        <v>0.31486254588311902</v>
      </c>
      <c r="AS56" s="43">
        <v>0.31400767936494001</v>
      </c>
      <c r="AT56" s="43">
        <v>0.31436720362970594</v>
      </c>
      <c r="AU56" s="43">
        <v>0.31452209683196036</v>
      </c>
      <c r="AV56" s="43">
        <v>0.31535999741043824</v>
      </c>
      <c r="AW56" s="43">
        <v>0.31544433323911564</v>
      </c>
      <c r="AX56" s="43">
        <v>0.31558764301655035</v>
      </c>
      <c r="AY56" s="43">
        <v>0.31511716115060862</v>
      </c>
      <c r="AZ56" s="43">
        <v>0.31476652068033523</v>
      </c>
    </row>
    <row r="57" spans="1:52" x14ac:dyDescent="0.35">
      <c r="A57" s="11" t="s">
        <v>23</v>
      </c>
      <c r="B57" s="12">
        <v>0.30677314980799636</v>
      </c>
      <c r="C57" s="12">
        <v>0.30686814432808518</v>
      </c>
      <c r="D57" s="12">
        <v>0.30751887465184269</v>
      </c>
      <c r="E57" s="12">
        <v>0.30771395559075915</v>
      </c>
      <c r="F57" s="12">
        <v>0.30683607841503063</v>
      </c>
      <c r="G57" s="12">
        <v>0.30652479430358548</v>
      </c>
      <c r="H57" s="12">
        <v>0.305643329302758</v>
      </c>
      <c r="I57" s="12">
        <v>0.30456109141236215</v>
      </c>
      <c r="J57" s="12">
        <v>0.30466202725025859</v>
      </c>
      <c r="K57" s="12">
        <v>0.30443873331607774</v>
      </c>
      <c r="L57" s="12">
        <v>0.30452373676741235</v>
      </c>
      <c r="M57" s="12">
        <v>0.30431685256095742</v>
      </c>
      <c r="N57" s="12">
        <v>0.3042075570592821</v>
      </c>
      <c r="O57" s="12">
        <v>0.30417936655701877</v>
      </c>
      <c r="P57" s="12">
        <v>0.30415366477289707</v>
      </c>
      <c r="Q57" s="12">
        <v>0.30442150273816304</v>
      </c>
      <c r="R57" s="12">
        <v>0.31414325015518879</v>
      </c>
      <c r="S57" s="12">
        <v>0.31413300280332146</v>
      </c>
      <c r="T57" s="12">
        <v>0.31412268477546318</v>
      </c>
      <c r="U57" s="12">
        <v>0.31565752375992295</v>
      </c>
      <c r="V57" s="12">
        <v>0.315524160867513</v>
      </c>
      <c r="W57" s="12">
        <v>0.31754296831987683</v>
      </c>
      <c r="X57" s="12">
        <v>0.31771678804824727</v>
      </c>
      <c r="Y57" s="12">
        <v>0.31755570123631693</v>
      </c>
      <c r="Z57" s="12">
        <v>0.31849135790431543</v>
      </c>
      <c r="AA57" s="12">
        <v>0.31882899035591511</v>
      </c>
      <c r="AB57" s="12">
        <v>0.31828801691822439</v>
      </c>
      <c r="AC57" s="12">
        <v>0.31838857157074019</v>
      </c>
      <c r="AD57" s="12">
        <v>0.31834166369606209</v>
      </c>
      <c r="AE57" s="12">
        <v>0.31851432699631205</v>
      </c>
      <c r="AF57" s="12">
        <v>0.31823150599807098</v>
      </c>
      <c r="AG57" s="12">
        <v>0.31804961262616654</v>
      </c>
      <c r="AH57" s="12">
        <v>0.31780345245419306</v>
      </c>
      <c r="AI57" s="12">
        <v>0.31726769171113284</v>
      </c>
      <c r="AJ57" s="12">
        <v>0.31844438690316146</v>
      </c>
      <c r="AK57" s="12">
        <v>0.31808135816493088</v>
      </c>
      <c r="AL57" s="12">
        <v>0.31752066526824557</v>
      </c>
      <c r="AM57" s="12">
        <v>0.31735167924358815</v>
      </c>
      <c r="AN57" s="12">
        <v>0.31722149274897166</v>
      </c>
      <c r="AO57" s="12">
        <v>0.31595478450618608</v>
      </c>
      <c r="AP57" s="12">
        <v>0.31561366234178823</v>
      </c>
      <c r="AQ57" s="12">
        <v>0.31525352421801922</v>
      </c>
      <c r="AR57" s="12">
        <v>0.31486254588311902</v>
      </c>
      <c r="AS57" s="12">
        <v>0.31400767936494001</v>
      </c>
      <c r="AT57" s="12">
        <v>0.31436720362970594</v>
      </c>
      <c r="AU57" s="12">
        <v>0.31452209683196036</v>
      </c>
      <c r="AV57" s="12">
        <v>0.31535999741043824</v>
      </c>
      <c r="AW57" s="12">
        <v>0.31499260341986951</v>
      </c>
      <c r="AX57" s="12">
        <v>0.31510378911474979</v>
      </c>
      <c r="AY57" s="12">
        <v>0.31459387949353201</v>
      </c>
      <c r="AZ57" s="12">
        <v>0.31423735867950897</v>
      </c>
    </row>
    <row r="58" spans="1:52" x14ac:dyDescent="0.35">
      <c r="A58" s="44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0.37066870297832377</v>
      </c>
      <c r="AX58" s="12">
        <v>0.37066870297832377</v>
      </c>
      <c r="AY58" s="12">
        <v>0.37066870297832383</v>
      </c>
      <c r="AZ58" s="12">
        <v>0.37066870297832377</v>
      </c>
    </row>
    <row r="59" spans="1:52" x14ac:dyDescent="0.35">
      <c r="A59" s="44" t="s">
        <v>97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</row>
    <row r="60" spans="1:52" x14ac:dyDescent="0.35">
      <c r="A60" s="45" t="s">
        <v>98</v>
      </c>
      <c r="B60" s="46">
        <v>0.41832761515102124</v>
      </c>
      <c r="C60" s="46">
        <v>0.40885375357585862</v>
      </c>
      <c r="D60" s="46">
        <v>0.41181102569280242</v>
      </c>
      <c r="E60" s="46">
        <v>0.40139900470447004</v>
      </c>
      <c r="F60" s="46">
        <v>0.41516104053382269</v>
      </c>
      <c r="G60" s="46">
        <v>0.40911198900145823</v>
      </c>
      <c r="H60" s="46">
        <v>0.40113208812553297</v>
      </c>
      <c r="I60" s="46">
        <v>0.41280860183855028</v>
      </c>
      <c r="J60" s="46">
        <v>0.42041863705884031</v>
      </c>
      <c r="K60" s="46">
        <v>0.42370766130333809</v>
      </c>
      <c r="L60" s="46">
        <v>0.42387627254192184</v>
      </c>
      <c r="M60" s="46">
        <v>0.4166310681538708</v>
      </c>
      <c r="N60" s="46">
        <v>0.38784788785907592</v>
      </c>
      <c r="O60" s="46">
        <v>0.39012342988706861</v>
      </c>
      <c r="P60" s="46">
        <v>0.39830271481963581</v>
      </c>
      <c r="Q60" s="46">
        <v>0.40527615748484735</v>
      </c>
      <c r="R60" s="46">
        <v>0.41101325923153736</v>
      </c>
      <c r="S60" s="46">
        <v>0.41181522325159464</v>
      </c>
      <c r="T60" s="46">
        <v>0.42516623904490108</v>
      </c>
      <c r="U60" s="46">
        <v>0.39880391833039147</v>
      </c>
      <c r="V60" s="46">
        <v>0.40269171601694742</v>
      </c>
      <c r="W60" s="46">
        <v>0.39904659567716566</v>
      </c>
      <c r="X60" s="46">
        <v>0.40729459622881126</v>
      </c>
      <c r="Y60" s="46">
        <v>0.41237707872726637</v>
      </c>
      <c r="Z60" s="46">
        <v>0.41222238291413499</v>
      </c>
      <c r="AA60" s="46">
        <v>0.41440949535658872</v>
      </c>
      <c r="AB60" s="46">
        <v>0.41891124882793934</v>
      </c>
      <c r="AC60" s="46">
        <v>0.4180592907747061</v>
      </c>
      <c r="AD60" s="46">
        <v>0.41597180052358546</v>
      </c>
      <c r="AE60" s="46">
        <v>0.42021838650409277</v>
      </c>
      <c r="AF60" s="46">
        <v>0.42100515056044335</v>
      </c>
      <c r="AG60" s="46">
        <v>0.42571121837036857</v>
      </c>
      <c r="AH60" s="46">
        <v>0.43565859757348319</v>
      </c>
      <c r="AI60" s="46">
        <v>0.43892765527572181</v>
      </c>
      <c r="AJ60" s="46">
        <v>0.44404898429784562</v>
      </c>
      <c r="AK60" s="46">
        <v>0.45665873683729424</v>
      </c>
      <c r="AL60" s="46">
        <v>0.44819947407897293</v>
      </c>
      <c r="AM60" s="46">
        <v>0.44996762149847358</v>
      </c>
      <c r="AN60" s="46">
        <v>0.45253647117060225</v>
      </c>
      <c r="AO60" s="46">
        <v>0.45156619654546604</v>
      </c>
      <c r="AP60" s="46">
        <v>0.44685242043346274</v>
      </c>
      <c r="AQ60" s="46">
        <v>0.44750173988167496</v>
      </c>
      <c r="AR60" s="46">
        <v>0.44184061703074196</v>
      </c>
      <c r="AS60" s="46">
        <v>0.4372685326753708</v>
      </c>
      <c r="AT60" s="46">
        <v>0.4449240531578415</v>
      </c>
      <c r="AU60" s="46">
        <v>0.44527500428869338</v>
      </c>
      <c r="AV60" s="46">
        <v>0.44575133611749063</v>
      </c>
      <c r="AW60" s="46">
        <v>0.46406821313359192</v>
      </c>
      <c r="AX60" s="46">
        <v>0.47597011620406998</v>
      </c>
      <c r="AY60" s="46">
        <v>0.48136092685509962</v>
      </c>
      <c r="AZ60" s="46">
        <v>0.48209566242110974</v>
      </c>
    </row>
    <row r="61" spans="1:52" s="15" customFormat="1" ht="15" customHeight="1" x14ac:dyDescent="0.3">
      <c r="A61" s="13" t="s">
        <v>24</v>
      </c>
      <c r="B61" s="14">
        <v>0.36593960384804936</v>
      </c>
      <c r="C61" s="14">
        <v>0.35933487861103364</v>
      </c>
      <c r="D61" s="14">
        <v>0.35217159156947808</v>
      </c>
      <c r="E61" s="14">
        <v>0.35417437910369898</v>
      </c>
      <c r="F61" s="14">
        <v>0.36810254751111271</v>
      </c>
      <c r="G61" s="14">
        <v>0.36300666629120931</v>
      </c>
      <c r="H61" s="14">
        <v>0.36426573273260671</v>
      </c>
      <c r="I61" s="14">
        <v>0.36180599780842471</v>
      </c>
      <c r="J61" s="14">
        <v>0.3648723055913034</v>
      </c>
      <c r="K61" s="14">
        <v>0.36667411573750319</v>
      </c>
      <c r="L61" s="14">
        <v>0.3699733453032773</v>
      </c>
      <c r="M61" s="14">
        <v>0.36618481651213308</v>
      </c>
      <c r="N61" s="14">
        <v>0.36284867621517292</v>
      </c>
      <c r="O61" s="14">
        <v>0.36300915350194779</v>
      </c>
      <c r="P61" s="14">
        <v>0.3662084419942796</v>
      </c>
      <c r="Q61" s="14">
        <v>0.36863373400548738</v>
      </c>
      <c r="R61" s="14">
        <v>0.36848650905320146</v>
      </c>
      <c r="S61" s="14">
        <v>0.36904109347233299</v>
      </c>
      <c r="T61" s="14">
        <v>0.36457869603723331</v>
      </c>
      <c r="U61" s="14">
        <v>0.37905298673163662</v>
      </c>
      <c r="V61" s="14">
        <v>0.38296086510435662</v>
      </c>
      <c r="W61" s="14">
        <v>0.38311793720466297</v>
      </c>
      <c r="X61" s="14">
        <v>0.38779394628199126</v>
      </c>
      <c r="Y61" s="14">
        <v>0.39295422760282173</v>
      </c>
      <c r="Z61" s="14">
        <v>0.38976537930014149</v>
      </c>
      <c r="AA61" s="14">
        <v>0.39301018427101825</v>
      </c>
      <c r="AB61" s="14">
        <v>0.38961828996835018</v>
      </c>
      <c r="AC61" s="14">
        <v>0.38936510777417516</v>
      </c>
      <c r="AD61" s="14">
        <v>0.3907003812007348</v>
      </c>
      <c r="AE61" s="14">
        <v>0.39422060584730917</v>
      </c>
      <c r="AF61" s="14">
        <v>0.39090059051029258</v>
      </c>
      <c r="AG61" s="14">
        <v>0.39065085378193165</v>
      </c>
      <c r="AH61" s="14">
        <v>0.39695103152246414</v>
      </c>
      <c r="AI61" s="14">
        <v>0.38860800311794375</v>
      </c>
      <c r="AJ61" s="14">
        <v>0.38933656056948268</v>
      </c>
      <c r="AK61" s="14">
        <v>0.39137127740070532</v>
      </c>
      <c r="AL61" s="14">
        <v>0.38745448822389561</v>
      </c>
      <c r="AM61" s="14">
        <v>0.39779773163945853</v>
      </c>
      <c r="AN61" s="14">
        <v>0.39609309716661573</v>
      </c>
      <c r="AO61" s="14">
        <v>0.39780342396222435</v>
      </c>
      <c r="AP61" s="14">
        <v>0.38904505634622838</v>
      </c>
      <c r="AQ61" s="14">
        <v>0.37881766189563271</v>
      </c>
      <c r="AR61" s="14">
        <v>0.39018123446947955</v>
      </c>
      <c r="AS61" s="14">
        <v>0.38088511391105029</v>
      </c>
      <c r="AT61" s="14">
        <v>0.39842780875972356</v>
      </c>
      <c r="AU61" s="14">
        <v>0.38851178865792296</v>
      </c>
      <c r="AV61" s="14">
        <v>0.38902723220009766</v>
      </c>
      <c r="AW61" s="14">
        <v>0.38604789718094695</v>
      </c>
      <c r="AX61" s="14">
        <v>0.38869965969582315</v>
      </c>
      <c r="AY61" s="14">
        <v>0.38903450610654372</v>
      </c>
      <c r="AZ61" s="14">
        <v>0.3891182505659197</v>
      </c>
    </row>
    <row r="62" spans="1:52" s="15" customFormat="1" ht="15" customHeight="1" x14ac:dyDescent="0.3">
      <c r="A62" s="18" t="s">
        <v>99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0.41140656284008664</v>
      </c>
      <c r="V62" s="12">
        <v>0.4114065628400867</v>
      </c>
      <c r="W62" s="12">
        <v>0.4114065628400867</v>
      </c>
      <c r="X62" s="12">
        <v>0.40813372306948908</v>
      </c>
      <c r="Y62" s="12">
        <v>0.38164476118602825</v>
      </c>
      <c r="Z62" s="12">
        <v>0.41140656284008664</v>
      </c>
      <c r="AA62" s="12">
        <v>0.41140656284008659</v>
      </c>
      <c r="AB62" s="12">
        <v>0.41140656284008664</v>
      </c>
      <c r="AC62" s="12">
        <v>0.4114065628400867</v>
      </c>
      <c r="AD62" s="12">
        <v>0.4114065628400867</v>
      </c>
      <c r="AE62" s="12">
        <v>0.4114065628400867</v>
      </c>
      <c r="AF62" s="12">
        <v>0.41140656284008659</v>
      </c>
      <c r="AG62" s="12">
        <v>0.4114065628400867</v>
      </c>
      <c r="AH62" s="12">
        <v>0.4114065628400867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</row>
    <row r="63" spans="1:52" s="15" customFormat="1" ht="15" customHeight="1" x14ac:dyDescent="0.3">
      <c r="A63" s="18" t="s">
        <v>100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0.41289925941843902</v>
      </c>
      <c r="V63" s="12">
        <v>0.41202693181424266</v>
      </c>
      <c r="W63" s="12">
        <v>0.41318075596780529</v>
      </c>
      <c r="X63" s="12">
        <v>0.4149495186240687</v>
      </c>
      <c r="Y63" s="12">
        <v>0.42213035089930889</v>
      </c>
      <c r="Z63" s="12">
        <v>0.41578709401222697</v>
      </c>
      <c r="AA63" s="12">
        <v>0.42068390242823189</v>
      </c>
      <c r="AB63" s="12">
        <v>0.41645930331542702</v>
      </c>
      <c r="AC63" s="12">
        <v>0.417630450731795</v>
      </c>
      <c r="AD63" s="12">
        <v>0.41961152591214246</v>
      </c>
      <c r="AE63" s="12">
        <v>0.41810748202466236</v>
      </c>
      <c r="AF63" s="12">
        <v>0.41090738904215252</v>
      </c>
      <c r="AG63" s="12">
        <v>0.41033078586153837</v>
      </c>
      <c r="AH63" s="12">
        <v>0.4165349704283049</v>
      </c>
      <c r="AI63" s="12">
        <v>0.40475717166473701</v>
      </c>
      <c r="AJ63" s="12">
        <v>0.40851961983780222</v>
      </c>
      <c r="AK63" s="12">
        <v>0.41275836756996848</v>
      </c>
      <c r="AL63" s="12">
        <v>0.40850734659414406</v>
      </c>
      <c r="AM63" s="12">
        <v>0.41837129178156662</v>
      </c>
      <c r="AN63" s="12">
        <v>0.41883177429349716</v>
      </c>
      <c r="AO63" s="12">
        <v>0.42021962521745126</v>
      </c>
      <c r="AP63" s="12">
        <v>0.41500153725318978</v>
      </c>
      <c r="AQ63" s="12">
        <v>0.39521359949317725</v>
      </c>
      <c r="AR63" s="12">
        <v>0.41186527546642704</v>
      </c>
      <c r="AS63" s="12">
        <v>0.38176269068780028</v>
      </c>
      <c r="AT63" s="12">
        <v>0.42004748914014983</v>
      </c>
      <c r="AU63" s="12">
        <v>0.40961859816433388</v>
      </c>
      <c r="AV63" s="12">
        <v>0.40622068109530496</v>
      </c>
      <c r="AW63" s="12">
        <v>0.40370701043787199</v>
      </c>
      <c r="AX63" s="12">
        <v>0.44268080848760055</v>
      </c>
      <c r="AY63" s="12">
        <v>0.44268080848760044</v>
      </c>
      <c r="AZ63" s="12">
        <v>0.44268080848760055</v>
      </c>
    </row>
    <row r="64" spans="1:52" s="15" customFormat="1" ht="15" customHeight="1" x14ac:dyDescent="0.3">
      <c r="A64" s="18" t="s">
        <v>101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>
        <v>0.36445963280807986</v>
      </c>
      <c r="V64" s="12">
        <v>0.36452023956675861</v>
      </c>
      <c r="W64" s="12">
        <v>0.35615119256533201</v>
      </c>
      <c r="X64" s="12">
        <v>0.35768652328445694</v>
      </c>
      <c r="Y64" s="12">
        <v>0.35681297730833428</v>
      </c>
      <c r="Z64" s="12">
        <v>0.35558960416206409</v>
      </c>
      <c r="AA64" s="12">
        <v>0.34476240571091343</v>
      </c>
      <c r="AB64" s="12">
        <v>0.36128872994586908</v>
      </c>
      <c r="AC64" s="12">
        <v>0.34320693044242845</v>
      </c>
      <c r="AD64" s="12">
        <v>0.36067696787656867</v>
      </c>
      <c r="AE64" s="12">
        <v>0.36620586907721681</v>
      </c>
      <c r="AF64" s="12">
        <v>0.36671716409674854</v>
      </c>
      <c r="AG64" s="12">
        <v>0.35238629028306478</v>
      </c>
      <c r="AH64" s="12">
        <v>0.36825902165971003</v>
      </c>
      <c r="AI64" s="12">
        <v>0.35220579030626847</v>
      </c>
      <c r="AJ64" s="12">
        <v>0.34831803603276335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</row>
    <row r="65" spans="1:52" s="15" customFormat="1" ht="15" customHeight="1" x14ac:dyDescent="0.3">
      <c r="A65" s="18" t="s">
        <v>102</v>
      </c>
      <c r="B65" s="12">
        <v>0.36593960384804936</v>
      </c>
      <c r="C65" s="12">
        <v>0.35933487861103364</v>
      </c>
      <c r="D65" s="12">
        <v>0.35217159156947808</v>
      </c>
      <c r="E65" s="12">
        <v>0.35417437910369898</v>
      </c>
      <c r="F65" s="12">
        <v>0.36810254751111271</v>
      </c>
      <c r="G65" s="12">
        <v>0.36300666629120931</v>
      </c>
      <c r="H65" s="12">
        <v>0.36426573273260671</v>
      </c>
      <c r="I65" s="12">
        <v>0.36180599780842471</v>
      </c>
      <c r="J65" s="12">
        <v>0.3648723055913034</v>
      </c>
      <c r="K65" s="12">
        <v>0.36667411573750319</v>
      </c>
      <c r="L65" s="12">
        <v>0.3699733453032773</v>
      </c>
      <c r="M65" s="12">
        <v>0.36618481651213308</v>
      </c>
      <c r="N65" s="12">
        <v>0.36284867621517292</v>
      </c>
      <c r="O65" s="12">
        <v>0.36300915350194779</v>
      </c>
      <c r="P65" s="12">
        <v>0.3662084419942796</v>
      </c>
      <c r="Q65" s="12">
        <v>0.36863373400548738</v>
      </c>
      <c r="R65" s="12">
        <v>0.36848650905320146</v>
      </c>
      <c r="S65" s="12">
        <v>0.36904109347233299</v>
      </c>
      <c r="T65" s="12">
        <v>0.36457869603723331</v>
      </c>
      <c r="U65" s="12">
        <v>0.35325851072962278</v>
      </c>
      <c r="V65" s="12">
        <v>0.3606591785364423</v>
      </c>
      <c r="W65" s="12">
        <v>0.363509815599588</v>
      </c>
      <c r="X65" s="12">
        <v>0.36887513757407037</v>
      </c>
      <c r="Y65" s="12">
        <v>0.37250955383602596</v>
      </c>
      <c r="Z65" s="12">
        <v>0.37233038510918376</v>
      </c>
      <c r="AA65" s="12">
        <v>0.37349267754336779</v>
      </c>
      <c r="AB65" s="12">
        <v>0.37051929164072706</v>
      </c>
      <c r="AC65" s="12">
        <v>0.36937801469195092</v>
      </c>
      <c r="AD65" s="12">
        <v>0.36781765354652202</v>
      </c>
      <c r="AE65" s="12">
        <v>0.37158784971683001</v>
      </c>
      <c r="AF65" s="12">
        <v>0.37440450116359469</v>
      </c>
      <c r="AG65" s="12">
        <v>0.37198684732284298</v>
      </c>
      <c r="AH65" s="12">
        <v>0.37496281920834057</v>
      </c>
      <c r="AI65" s="12">
        <v>0.36973244401782551</v>
      </c>
      <c r="AJ65" s="12">
        <v>0.37331822684086924</v>
      </c>
      <c r="AK65" s="12">
        <v>0.37113494807543013</v>
      </c>
      <c r="AL65" s="12">
        <v>0.36869572309470106</v>
      </c>
      <c r="AM65" s="12">
        <v>0.3785201325660254</v>
      </c>
      <c r="AN65" s="12">
        <v>0.37471505836695174</v>
      </c>
      <c r="AO65" s="12">
        <v>0.37373515281918335</v>
      </c>
      <c r="AP65" s="12">
        <v>0.36515844976893863</v>
      </c>
      <c r="AQ65" s="12">
        <v>0.36331197317878355</v>
      </c>
      <c r="AR65" s="12">
        <v>0.36798970795786856</v>
      </c>
      <c r="AS65" s="12">
        <v>0.38001947806967573</v>
      </c>
      <c r="AT65" s="12">
        <v>0.38010333177642835</v>
      </c>
      <c r="AU65" s="12">
        <v>0.37482761214397614</v>
      </c>
      <c r="AV65" s="12">
        <v>0.37576732143201225</v>
      </c>
      <c r="AW65" s="12">
        <v>0.37563396581732461</v>
      </c>
      <c r="AX65" s="12">
        <v>0.37364116444842133</v>
      </c>
      <c r="AY65" s="12">
        <v>0.36988903034432896</v>
      </c>
      <c r="AZ65" s="12">
        <v>0.36995426443494983</v>
      </c>
    </row>
    <row r="66" spans="1:52" s="15" customFormat="1" ht="15" customHeight="1" x14ac:dyDescent="0.3">
      <c r="A66" s="16" t="s">
        <v>25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>
        <v>0.35105281347930928</v>
      </c>
      <c r="V66" s="17">
        <v>0.35360068663065791</v>
      </c>
      <c r="W66" s="17">
        <v>0.35461351197557794</v>
      </c>
      <c r="X66" s="17">
        <v>0.36003824754969438</v>
      </c>
      <c r="Y66" s="17">
        <v>0.36308971356100367</v>
      </c>
      <c r="Z66" s="17">
        <v>0.35644280601087558</v>
      </c>
      <c r="AA66" s="17">
        <v>0.35854534449819853</v>
      </c>
      <c r="AB66" s="17">
        <v>0.35961337509096175</v>
      </c>
      <c r="AC66" s="17">
        <v>0.35809388941878145</v>
      </c>
      <c r="AD66" s="17">
        <v>0.36048922564374392</v>
      </c>
      <c r="AE66" s="17">
        <v>0.36408947735516611</v>
      </c>
      <c r="AF66" s="17">
        <v>0.35322064499198369</v>
      </c>
      <c r="AG66" s="17">
        <v>0.36171403673084435</v>
      </c>
      <c r="AH66" s="17">
        <v>0.36452959751217157</v>
      </c>
      <c r="AI66" s="17">
        <v>0.36906920417398992</v>
      </c>
      <c r="AJ66" s="17">
        <v>0.36303789427366917</v>
      </c>
      <c r="AK66" s="17">
        <v>0.37100475943634714</v>
      </c>
      <c r="AL66" s="17">
        <v>0.3775172693492117</v>
      </c>
      <c r="AM66" s="17">
        <v>0.37885345939729237</v>
      </c>
      <c r="AN66" s="17">
        <v>0.3828861258755496</v>
      </c>
      <c r="AO66" s="17">
        <v>0.37921192702933193</v>
      </c>
      <c r="AP66" s="17">
        <v>0.36413130260602861</v>
      </c>
      <c r="AQ66" s="17">
        <v>0.38780104303617291</v>
      </c>
      <c r="AR66" s="17">
        <v>0.38773142225448454</v>
      </c>
      <c r="AS66" s="17">
        <v>0.3883414764047981</v>
      </c>
      <c r="AT66" s="17">
        <v>0.39113053771336181</v>
      </c>
      <c r="AU66" s="17">
        <v>0.38893608226091592</v>
      </c>
      <c r="AV66" s="17">
        <v>0.36596592879374507</v>
      </c>
      <c r="AW66" s="17">
        <v>0.36490483378885225</v>
      </c>
      <c r="AX66" s="17">
        <v>0.4097173552188858</v>
      </c>
      <c r="AY66" s="17">
        <v>0.40975843423126918</v>
      </c>
      <c r="AZ66" s="17">
        <v>0.20774421341712018</v>
      </c>
    </row>
    <row r="67" spans="1:52" s="15" customFormat="1" ht="15" customHeight="1" x14ac:dyDescent="0.3">
      <c r="A67" s="18" t="s">
        <v>99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</row>
    <row r="68" spans="1:52" s="15" customFormat="1" ht="15" customHeight="1" x14ac:dyDescent="0.3">
      <c r="A68" s="18" t="s">
        <v>100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0.39635811597536275</v>
      </c>
      <c r="V68" s="12">
        <v>0.3966353047426186</v>
      </c>
      <c r="W68" s="12">
        <v>0.39625090209120439</v>
      </c>
      <c r="X68" s="12">
        <v>0.39700526966848942</v>
      </c>
      <c r="Y68" s="12">
        <v>0.39468520322423778</v>
      </c>
      <c r="Z68" s="12">
        <v>0.38888438740819298</v>
      </c>
      <c r="AA68" s="12">
        <v>0.39510271425596521</v>
      </c>
      <c r="AB68" s="12">
        <v>0.39529966152088103</v>
      </c>
      <c r="AC68" s="12">
        <v>0.39542664441859832</v>
      </c>
      <c r="AD68" s="12">
        <v>0.39545345093488804</v>
      </c>
      <c r="AE68" s="12">
        <v>0.39543815870571314</v>
      </c>
      <c r="AF68" s="12">
        <v>0.38350015105983998</v>
      </c>
      <c r="AG68" s="12">
        <v>0.39729215858407746</v>
      </c>
      <c r="AH68" s="12">
        <v>0.39082579393724481</v>
      </c>
      <c r="AI68" s="12">
        <v>0.38963716878305671</v>
      </c>
      <c r="AJ68" s="12">
        <v>0.38633481415408638</v>
      </c>
      <c r="AK68" s="12">
        <v>0.39761055783462002</v>
      </c>
      <c r="AL68" s="12">
        <v>0.40165023879177308</v>
      </c>
      <c r="AM68" s="12">
        <v>0.40158481751731961</v>
      </c>
      <c r="AN68" s="12">
        <v>0.40150958111943436</v>
      </c>
      <c r="AO68" s="12">
        <v>0.39324689811264629</v>
      </c>
      <c r="AP68" s="12">
        <v>0.36363313474594583</v>
      </c>
      <c r="AQ68" s="12">
        <v>0.40418953042561168</v>
      </c>
      <c r="AR68" s="12">
        <v>0.4042021378960427</v>
      </c>
      <c r="AS68" s="12">
        <v>0.40483561003357538</v>
      </c>
      <c r="AT68" s="12">
        <v>0.40360503721572882</v>
      </c>
      <c r="AU68" s="12">
        <v>0.40360541419481816</v>
      </c>
      <c r="AV68" s="12">
        <v>0.36463801769485843</v>
      </c>
      <c r="AW68" s="12">
        <v>0.41005822264757213</v>
      </c>
      <c r="AX68" s="12">
        <v>0.41005822264757213</v>
      </c>
      <c r="AY68" s="12">
        <v>0.41005822264757219</v>
      </c>
      <c r="AZ68" s="12">
        <v>0</v>
      </c>
    </row>
    <row r="69" spans="1:52" s="15" customFormat="1" ht="15" customHeight="1" x14ac:dyDescent="0.3">
      <c r="A69" s="18" t="s">
        <v>101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>
        <v>0.32149605005275933</v>
      </c>
      <c r="V69" s="12">
        <v>0.32107048717919567</v>
      </c>
      <c r="W69" s="12">
        <v>0.32319585638587461</v>
      </c>
      <c r="X69" s="12">
        <v>0.32593087001005677</v>
      </c>
      <c r="Y69" s="12">
        <v>0.32637493446250543</v>
      </c>
      <c r="Z69" s="12">
        <v>0.32226908026964773</v>
      </c>
      <c r="AA69" s="12">
        <v>0.32418885708868628</v>
      </c>
      <c r="AB69" s="12">
        <v>0.32689698071679152</v>
      </c>
      <c r="AC69" s="12">
        <v>0.32079018958861738</v>
      </c>
      <c r="AD69" s="12">
        <v>0.32697594049928747</v>
      </c>
      <c r="AE69" s="12">
        <v>0.32697594049928747</v>
      </c>
      <c r="AF69" s="12">
        <v>0.32697594049928747</v>
      </c>
      <c r="AG69" s="12">
        <v>0.32368800315842716</v>
      </c>
      <c r="AH69" s="12">
        <v>0.32264039378671328</v>
      </c>
      <c r="AI69" s="12">
        <v>0.32697594049928747</v>
      </c>
      <c r="AJ69" s="12">
        <v>0.32697594049928752</v>
      </c>
      <c r="AK69" s="12">
        <v>0.32697594049928747</v>
      </c>
      <c r="AL69" s="12">
        <v>0.32697594049928741</v>
      </c>
      <c r="AM69" s="12">
        <v>0.32697594049928741</v>
      </c>
      <c r="AN69" s="12">
        <v>0.32697594049928747</v>
      </c>
      <c r="AO69" s="12">
        <v>0.32697594049928747</v>
      </c>
      <c r="AP69" s="12">
        <v>0.32697594049928747</v>
      </c>
      <c r="AQ69" s="12">
        <v>0.32697594049928741</v>
      </c>
      <c r="AR69" s="12">
        <v>0.32697594049928747</v>
      </c>
      <c r="AS69" s="12">
        <v>0.32697594049928747</v>
      </c>
      <c r="AT69" s="12">
        <v>0.32697594049928747</v>
      </c>
      <c r="AU69" s="12">
        <v>0.32403418791336813</v>
      </c>
      <c r="AV69" s="12">
        <v>0.32403418791336813</v>
      </c>
      <c r="AW69" s="12">
        <v>0</v>
      </c>
      <c r="AX69" s="12">
        <v>0</v>
      </c>
      <c r="AY69" s="12">
        <v>0</v>
      </c>
      <c r="AZ69" s="12">
        <v>0</v>
      </c>
    </row>
    <row r="70" spans="1:52" s="15" customFormat="1" ht="15" customHeight="1" x14ac:dyDescent="0.3">
      <c r="A70" s="18" t="s">
        <v>102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>
        <v>0.32813644658447294</v>
      </c>
      <c r="V70" s="12">
        <v>0.33178992798405893</v>
      </c>
      <c r="W70" s="12">
        <v>0.33326793814651384</v>
      </c>
      <c r="X70" s="12">
        <v>0.3379785140963853</v>
      </c>
      <c r="Y70" s="12">
        <v>0.34337556313775702</v>
      </c>
      <c r="Z70" s="12">
        <v>0.33790882382054543</v>
      </c>
      <c r="AA70" s="12">
        <v>0.33765557011463682</v>
      </c>
      <c r="AB70" s="12">
        <v>0.335802661002086</v>
      </c>
      <c r="AC70" s="12">
        <v>0.33658735240580961</v>
      </c>
      <c r="AD70" s="12">
        <v>0.33877767059708153</v>
      </c>
      <c r="AE70" s="12">
        <v>0.33885235279301484</v>
      </c>
      <c r="AF70" s="12">
        <v>0.33514698083172229</v>
      </c>
      <c r="AG70" s="12">
        <v>0.33841132026663173</v>
      </c>
      <c r="AH70" s="12">
        <v>0.34662044805138092</v>
      </c>
      <c r="AI70" s="12">
        <v>0.34621306051567902</v>
      </c>
      <c r="AJ70" s="12">
        <v>0.34496794852989593</v>
      </c>
      <c r="AK70" s="12">
        <v>0.34644008820909977</v>
      </c>
      <c r="AL70" s="12">
        <v>0.35569383837536356</v>
      </c>
      <c r="AM70" s="12">
        <v>0.3544665620173163</v>
      </c>
      <c r="AN70" s="12">
        <v>0.36339347524351873</v>
      </c>
      <c r="AO70" s="12">
        <v>0.3644182761689525</v>
      </c>
      <c r="AP70" s="12">
        <v>0.36644413023055011</v>
      </c>
      <c r="AQ70" s="12">
        <v>0.37049408920794769</v>
      </c>
      <c r="AR70" s="12">
        <v>0.36763249712778068</v>
      </c>
      <c r="AS70" s="12">
        <v>0.36777049383121108</v>
      </c>
      <c r="AT70" s="12">
        <v>0.36900635637676488</v>
      </c>
      <c r="AU70" s="12">
        <v>0.36777616223544812</v>
      </c>
      <c r="AV70" s="12">
        <v>0.37728093911877503</v>
      </c>
      <c r="AW70" s="12">
        <v>0.28150296211245174</v>
      </c>
      <c r="AX70" s="12">
        <v>0.20774421341712013</v>
      </c>
      <c r="AY70" s="12">
        <v>0.20774421341712018</v>
      </c>
      <c r="AZ70" s="12">
        <v>0.20774421341712018</v>
      </c>
    </row>
    <row r="71" spans="1:52" s="15" customFormat="1" ht="15" customHeight="1" x14ac:dyDescent="0.3">
      <c r="A71" s="16" t="s">
        <v>103</v>
      </c>
      <c r="B71" s="17">
        <v>0.50089058232606321</v>
      </c>
      <c r="C71" s="17">
        <v>0.49612855083328739</v>
      </c>
      <c r="D71" s="17">
        <v>0.5058524628702753</v>
      </c>
      <c r="E71" s="17">
        <v>0.49691059859303227</v>
      </c>
      <c r="F71" s="17">
        <v>0.50053078288491992</v>
      </c>
      <c r="G71" s="17">
        <v>0.50066883233627779</v>
      </c>
      <c r="H71" s="17">
        <v>0.49057953129578497</v>
      </c>
      <c r="I71" s="17">
        <v>0.50521707010159767</v>
      </c>
      <c r="J71" s="17">
        <v>0.50752954560207797</v>
      </c>
      <c r="K71" s="17">
        <v>0.49934347450657413</v>
      </c>
      <c r="L71" s="17">
        <v>0.50513491916053077</v>
      </c>
      <c r="M71" s="17">
        <v>0.50681052575800489</v>
      </c>
      <c r="N71" s="17">
        <v>0.48021760241023653</v>
      </c>
      <c r="O71" s="17">
        <v>0.48657172245216251</v>
      </c>
      <c r="P71" s="17">
        <v>0.49139676286928752</v>
      </c>
      <c r="Q71" s="17">
        <v>0.49595335872010893</v>
      </c>
      <c r="R71" s="17">
        <v>0.5033187755423989</v>
      </c>
      <c r="S71" s="17">
        <v>0.50298659349723418</v>
      </c>
      <c r="T71" s="17">
        <v>0.5017449323769132</v>
      </c>
      <c r="U71" s="17">
        <v>0.48736157108621531</v>
      </c>
      <c r="V71" s="17">
        <v>0.4931560383536972</v>
      </c>
      <c r="W71" s="17">
        <v>0.49563201717783856</v>
      </c>
      <c r="X71" s="17">
        <v>0.50545593996785232</v>
      </c>
      <c r="Y71" s="17">
        <v>0.50774959384739227</v>
      </c>
      <c r="Z71" s="17">
        <v>0.50433625049516673</v>
      </c>
      <c r="AA71" s="17">
        <v>0.5028084386408852</v>
      </c>
      <c r="AB71" s="17">
        <v>0.51210357381596794</v>
      </c>
      <c r="AC71" s="17">
        <v>0.51182871013038822</v>
      </c>
      <c r="AD71" s="17">
        <v>0.51207098183449629</v>
      </c>
      <c r="AE71" s="17">
        <v>0.51273656152649116</v>
      </c>
      <c r="AF71" s="17">
        <v>0.51350955592552405</v>
      </c>
      <c r="AG71" s="17">
        <v>0.51699505759323083</v>
      </c>
      <c r="AH71" s="17">
        <v>0.52071550808839928</v>
      </c>
      <c r="AI71" s="17">
        <v>0.52497896809564482</v>
      </c>
      <c r="AJ71" s="17">
        <v>0.5278444783206947</v>
      </c>
      <c r="AK71" s="17">
        <v>0.53299211456992079</v>
      </c>
      <c r="AL71" s="17">
        <v>0.53427502155494389</v>
      </c>
      <c r="AM71" s="17">
        <v>0.53532191332401446</v>
      </c>
      <c r="AN71" s="17">
        <v>0.53722491367065794</v>
      </c>
      <c r="AO71" s="17">
        <v>0.53921918607732322</v>
      </c>
      <c r="AP71" s="17">
        <v>0.53860431962661071</v>
      </c>
      <c r="AQ71" s="17">
        <v>0.53912354660268658</v>
      </c>
      <c r="AR71" s="17">
        <v>0.53802909833371504</v>
      </c>
      <c r="AS71" s="17">
        <v>0.53970777863543307</v>
      </c>
      <c r="AT71" s="17">
        <v>0.53636404900981227</v>
      </c>
      <c r="AU71" s="17">
        <v>0.54354963778885135</v>
      </c>
      <c r="AV71" s="17">
        <v>0.54512967834441151</v>
      </c>
      <c r="AW71" s="17">
        <v>0.55004231948075377</v>
      </c>
      <c r="AX71" s="17">
        <v>0.55296612586237348</v>
      </c>
      <c r="AY71" s="17">
        <v>0.5532356122250951</v>
      </c>
      <c r="AZ71" s="17">
        <v>0.55511157516312781</v>
      </c>
    </row>
    <row r="72" spans="1:52" s="15" customFormat="1" ht="15" customHeight="1" x14ac:dyDescent="0.3">
      <c r="A72" s="18" t="s">
        <v>27</v>
      </c>
      <c r="B72" s="12">
        <v>0.51663106041051732</v>
      </c>
      <c r="C72" s="12">
        <v>0.51124027386588777</v>
      </c>
      <c r="D72" s="12">
        <v>0.51899443350882857</v>
      </c>
      <c r="E72" s="12">
        <v>0.50951757113724427</v>
      </c>
      <c r="F72" s="12">
        <v>0.51165354934066165</v>
      </c>
      <c r="G72" s="12">
        <v>0.51225205275230179</v>
      </c>
      <c r="H72" s="12">
        <v>0.50246231845339773</v>
      </c>
      <c r="I72" s="12">
        <v>0.51530964008061697</v>
      </c>
      <c r="J72" s="12">
        <v>0.51713714561681179</v>
      </c>
      <c r="K72" s="12">
        <v>0.50950618583779284</v>
      </c>
      <c r="L72" s="12">
        <v>0.51669412686411176</v>
      </c>
      <c r="M72" s="12">
        <v>0.51836434454953073</v>
      </c>
      <c r="N72" s="12">
        <v>0.49980353167634189</v>
      </c>
      <c r="O72" s="12">
        <v>0.50420931720018669</v>
      </c>
      <c r="P72" s="12">
        <v>0.49317838542753717</v>
      </c>
      <c r="Q72" s="12">
        <v>0.49812253532184742</v>
      </c>
      <c r="R72" s="12">
        <v>0.50504940964421052</v>
      </c>
      <c r="S72" s="12">
        <v>0.50455203123208825</v>
      </c>
      <c r="T72" s="12">
        <v>0.50343526389421167</v>
      </c>
      <c r="U72" s="12">
        <v>0.52267082447567703</v>
      </c>
      <c r="V72" s="12">
        <v>0.52321431942682528</v>
      </c>
      <c r="W72" s="12">
        <v>0.52622315196355418</v>
      </c>
      <c r="X72" s="12">
        <v>0.52835382795076502</v>
      </c>
      <c r="Y72" s="12">
        <v>0.53100719420154419</v>
      </c>
      <c r="Z72" s="12">
        <v>0.52948984120754183</v>
      </c>
      <c r="AA72" s="12">
        <v>0.52782490959537731</v>
      </c>
      <c r="AB72" s="12">
        <v>0.53735026017454357</v>
      </c>
      <c r="AC72" s="12">
        <v>0.53670528916560245</v>
      </c>
      <c r="AD72" s="12">
        <v>0.53835810156796071</v>
      </c>
      <c r="AE72" s="12">
        <v>0.53753717313225591</v>
      </c>
      <c r="AF72" s="12">
        <v>0.53534509735495461</v>
      </c>
      <c r="AG72" s="12">
        <v>0.53648753317944453</v>
      </c>
      <c r="AH72" s="12">
        <v>0.5373361030598256</v>
      </c>
      <c r="AI72" s="12">
        <v>0.54344415231837195</v>
      </c>
      <c r="AJ72" s="12">
        <v>0.54461700969075544</v>
      </c>
      <c r="AK72" s="12">
        <v>0.54967522347059306</v>
      </c>
      <c r="AL72" s="12">
        <v>0.55037490047158155</v>
      </c>
      <c r="AM72" s="12">
        <v>0.54896840734054342</v>
      </c>
      <c r="AN72" s="12">
        <v>0.54846164392822461</v>
      </c>
      <c r="AO72" s="12">
        <v>0.55206933153603688</v>
      </c>
      <c r="AP72" s="12">
        <v>0.55184808168274457</v>
      </c>
      <c r="AQ72" s="12">
        <v>0.55205868469014485</v>
      </c>
      <c r="AR72" s="12">
        <v>0.54858711924377457</v>
      </c>
      <c r="AS72" s="12">
        <v>0.55143002182923151</v>
      </c>
      <c r="AT72" s="12">
        <v>0.54914484500181859</v>
      </c>
      <c r="AU72" s="12">
        <v>0.55525038209932787</v>
      </c>
      <c r="AV72" s="12">
        <v>0.55307507312391502</v>
      </c>
      <c r="AW72" s="12">
        <v>0.55180155143974574</v>
      </c>
      <c r="AX72" s="12">
        <v>0.55315322528939026</v>
      </c>
      <c r="AY72" s="12">
        <v>0.55595291195302687</v>
      </c>
      <c r="AZ72" s="12">
        <v>0.55537437777287813</v>
      </c>
    </row>
    <row r="73" spans="1:52" s="15" customFormat="1" ht="15" customHeight="1" x14ac:dyDescent="0.3">
      <c r="A73" s="18" t="s">
        <v>26</v>
      </c>
      <c r="B73" s="12">
        <v>0.31362402370845316</v>
      </c>
      <c r="C73" s="12">
        <v>0.31115417452185234</v>
      </c>
      <c r="D73" s="12">
        <v>0.31269237988796494</v>
      </c>
      <c r="E73" s="12">
        <v>0.31468136976575395</v>
      </c>
      <c r="F73" s="12">
        <v>0.31778700083953221</v>
      </c>
      <c r="G73" s="12">
        <v>0.31448214804800373</v>
      </c>
      <c r="H73" s="12">
        <v>0.308755106031254</v>
      </c>
      <c r="I73" s="12">
        <v>0.31206121205186349</v>
      </c>
      <c r="J73" s="12">
        <v>0.30838295580756514</v>
      </c>
      <c r="K73" s="12">
        <v>0.32503467576377404</v>
      </c>
      <c r="L73" s="12">
        <v>0.32653670331385104</v>
      </c>
      <c r="M73" s="12">
        <v>0.32665148302523594</v>
      </c>
      <c r="N73" s="12">
        <v>0.31706899105612407</v>
      </c>
      <c r="O73" s="12">
        <v>0.3126649599419094</v>
      </c>
      <c r="P73" s="12">
        <v>0.26289207630881606</v>
      </c>
      <c r="Q73" s="12">
        <v>0.28322545640032182</v>
      </c>
      <c r="R73" s="12">
        <v>0.23400259274512281</v>
      </c>
      <c r="S73" s="12">
        <v>0.23173686923347192</v>
      </c>
      <c r="T73" s="12">
        <v>0.2515675988224671</v>
      </c>
      <c r="U73" s="12">
        <v>0.35731217946500848</v>
      </c>
      <c r="V73" s="12">
        <v>0.3481442447544929</v>
      </c>
      <c r="W73" s="12">
        <v>0.34352663454146665</v>
      </c>
      <c r="X73" s="12">
        <v>0.34414869539846293</v>
      </c>
      <c r="Y73" s="12">
        <v>0.35738728926942381</v>
      </c>
      <c r="Z73" s="12">
        <v>0.36097761571390535</v>
      </c>
      <c r="AA73" s="12">
        <v>0.33835337336505944</v>
      </c>
      <c r="AB73" s="12">
        <v>0.33156414281446828</v>
      </c>
      <c r="AC73" s="12">
        <v>0.33853254876304317</v>
      </c>
      <c r="AD73" s="12">
        <v>0.33796664037432994</v>
      </c>
      <c r="AE73" s="12">
        <v>0.34591607832238536</v>
      </c>
      <c r="AF73" s="12">
        <v>0.3565041288032284</v>
      </c>
      <c r="AG73" s="12">
        <v>0.32482720909172297</v>
      </c>
      <c r="AH73" s="12">
        <v>0.33127740576970272</v>
      </c>
      <c r="AI73" s="12">
        <v>0.33121956207340553</v>
      </c>
      <c r="AJ73" s="12">
        <v>0.33798165064936547</v>
      </c>
      <c r="AK73" s="12">
        <v>0.33973614703770344</v>
      </c>
      <c r="AL73" s="12">
        <v>0.34278144480637152</v>
      </c>
      <c r="AM73" s="12">
        <v>0.31859619321388954</v>
      </c>
      <c r="AN73" s="12">
        <v>0.32798958835361991</v>
      </c>
      <c r="AO73" s="12">
        <v>0.31541216822105356</v>
      </c>
      <c r="AP73" s="12">
        <v>0.32661421615092406</v>
      </c>
      <c r="AQ73" s="12">
        <v>0.32317537180353945</v>
      </c>
      <c r="AR73" s="12">
        <v>0.32674146566974049</v>
      </c>
      <c r="AS73" s="12">
        <v>0.32517433792526468</v>
      </c>
      <c r="AT73" s="12">
        <v>0.25573389423280374</v>
      </c>
      <c r="AU73" s="12">
        <v>0.25501088303466962</v>
      </c>
      <c r="AV73" s="12">
        <v>0.24583498437291854</v>
      </c>
      <c r="AW73" s="12">
        <v>0</v>
      </c>
      <c r="AX73" s="12">
        <v>0</v>
      </c>
      <c r="AY73" s="12">
        <v>0</v>
      </c>
      <c r="AZ73" s="12">
        <v>0</v>
      </c>
    </row>
    <row r="74" spans="1:52" s="15" customFormat="1" ht="15" customHeight="1" x14ac:dyDescent="0.3">
      <c r="A74" s="18" t="s">
        <v>102</v>
      </c>
      <c r="B74" s="12">
        <v>0.40686586824301801</v>
      </c>
      <c r="C74" s="12">
        <v>0.4029535939545541</v>
      </c>
      <c r="D74" s="12">
        <v>0.40881043748232365</v>
      </c>
      <c r="E74" s="12">
        <v>0.40262170873559749</v>
      </c>
      <c r="F74" s="12">
        <v>0.40904527268710317</v>
      </c>
      <c r="G74" s="12">
        <v>0.40614440287360298</v>
      </c>
      <c r="H74" s="12">
        <v>0.39880042631707652</v>
      </c>
      <c r="I74" s="12">
        <v>0.40922134951169958</v>
      </c>
      <c r="J74" s="12">
        <v>0.4128863034079488</v>
      </c>
      <c r="K74" s="12">
        <v>0.40813766265823986</v>
      </c>
      <c r="L74" s="12">
        <v>0.41526450094897793</v>
      </c>
      <c r="M74" s="12">
        <v>0.41385512992886553</v>
      </c>
      <c r="N74" s="12">
        <v>0.40043821836900106</v>
      </c>
      <c r="O74" s="12">
        <v>0.40518879842733468</v>
      </c>
      <c r="P74" s="12">
        <v>0.33914315158320435</v>
      </c>
      <c r="Q74" s="12">
        <v>0.31274515641603362</v>
      </c>
      <c r="R74" s="12">
        <v>0.3188490281878088</v>
      </c>
      <c r="S74" s="12">
        <v>0.25301669310219632</v>
      </c>
      <c r="T74" s="12">
        <v>0.3261997632928722</v>
      </c>
      <c r="U74" s="12">
        <v>0.40213803129338133</v>
      </c>
      <c r="V74" s="12">
        <v>0.4102975786079841</v>
      </c>
      <c r="W74" s="12">
        <v>0.40241001541395666</v>
      </c>
      <c r="X74" s="12">
        <v>0.4007450921984303</v>
      </c>
      <c r="Y74" s="12">
        <v>0.39490469776513565</v>
      </c>
      <c r="Z74" s="12">
        <v>0.40275619396991125</v>
      </c>
      <c r="AA74" s="12">
        <v>0.39924861222209684</v>
      </c>
      <c r="AB74" s="12">
        <v>0.4037087789371091</v>
      </c>
      <c r="AC74" s="12">
        <v>0.40325134863373746</v>
      </c>
      <c r="AD74" s="12">
        <v>0.39547658532716862</v>
      </c>
      <c r="AE74" s="12">
        <v>0.39940906670682613</v>
      </c>
      <c r="AF74" s="12">
        <v>0.39969511814146791</v>
      </c>
      <c r="AG74" s="12">
        <v>0.39885827158563497</v>
      </c>
      <c r="AH74" s="12">
        <v>0.4010332594469273</v>
      </c>
      <c r="AI74" s="12">
        <v>0.40745843895056227</v>
      </c>
      <c r="AJ74" s="12">
        <v>0.40659060259697788</v>
      </c>
      <c r="AK74" s="12">
        <v>0.40870550586804272</v>
      </c>
      <c r="AL74" s="12">
        <v>0.41564531186257575</v>
      </c>
      <c r="AM74" s="12">
        <v>0.42504033260323792</v>
      </c>
      <c r="AN74" s="12">
        <v>0.43133384319180135</v>
      </c>
      <c r="AO74" s="12">
        <v>0.42845570012671297</v>
      </c>
      <c r="AP74" s="12">
        <v>0.42855794553234172</v>
      </c>
      <c r="AQ74" s="12">
        <v>0.43137501956393054</v>
      </c>
      <c r="AR74" s="12">
        <v>0.4345528368164015</v>
      </c>
      <c r="AS74" s="12">
        <v>0.43412455717333992</v>
      </c>
      <c r="AT74" s="12">
        <v>0.42854767717765302</v>
      </c>
      <c r="AU74" s="12">
        <v>0.43536451043073338</v>
      </c>
      <c r="AV74" s="12">
        <v>0.44164733563243214</v>
      </c>
      <c r="AW74" s="12">
        <v>0.4605525605252761</v>
      </c>
      <c r="AX74" s="12">
        <v>0.52712098105418914</v>
      </c>
      <c r="AY74" s="12">
        <v>0.45824369477105775</v>
      </c>
      <c r="AZ74" s="12">
        <v>0.5250651506682984</v>
      </c>
    </row>
    <row r="75" spans="1:52" s="15" customFormat="1" ht="15" customHeight="1" x14ac:dyDescent="0.3">
      <c r="A75" s="18" t="s">
        <v>104</v>
      </c>
      <c r="B75" s="12">
        <v>0.31617979711968591</v>
      </c>
      <c r="C75" s="12">
        <v>0.31332914963344921</v>
      </c>
      <c r="D75" s="12">
        <v>0.31894437233865941</v>
      </c>
      <c r="E75" s="12">
        <v>0.31378208062724139</v>
      </c>
      <c r="F75" s="12">
        <v>0.31675940586668477</v>
      </c>
      <c r="G75" s="12">
        <v>0.31589474794213429</v>
      </c>
      <c r="H75" s="12">
        <v>0.31161529112066982</v>
      </c>
      <c r="I75" s="12">
        <v>0.31890054453288508</v>
      </c>
      <c r="J75" s="12">
        <v>0.31943191294480844</v>
      </c>
      <c r="K75" s="12">
        <v>0.3144505744398674</v>
      </c>
      <c r="L75" s="12">
        <v>0.32019749942810016</v>
      </c>
      <c r="M75" s="12">
        <v>0.31924842382520369</v>
      </c>
      <c r="N75" s="12">
        <v>0.30812461718970297</v>
      </c>
      <c r="O75" s="12">
        <v>0.31149524381444588</v>
      </c>
      <c r="P75" s="12">
        <v>0.30350197582568311</v>
      </c>
      <c r="Q75" s="12">
        <v>0.30704953307644173</v>
      </c>
      <c r="R75" s="12">
        <v>0.30911774380629287</v>
      </c>
      <c r="S75" s="12">
        <v>0.31038878903824157</v>
      </c>
      <c r="T75" s="12">
        <v>0.31044505622133078</v>
      </c>
      <c r="U75" s="12">
        <v>0.33565939125420635</v>
      </c>
      <c r="V75" s="12">
        <v>0.3334583325637045</v>
      </c>
      <c r="W75" s="12">
        <v>0.33810996954042316</v>
      </c>
      <c r="X75" s="12">
        <v>0.33237109721313629</v>
      </c>
      <c r="Y75" s="12">
        <v>0.33031216201112334</v>
      </c>
      <c r="Z75" s="12">
        <v>0.32879503644863745</v>
      </c>
      <c r="AA75" s="12">
        <v>0.32968573602485196</v>
      </c>
      <c r="AB75" s="12">
        <v>0.3344052311346305</v>
      </c>
      <c r="AC75" s="12">
        <v>0.32350527959780973</v>
      </c>
      <c r="AD75" s="12">
        <v>0.3201004261651334</v>
      </c>
      <c r="AE75" s="12">
        <v>0.32442873745092876</v>
      </c>
      <c r="AF75" s="12">
        <v>0.32065056357691107</v>
      </c>
      <c r="AG75" s="12">
        <v>0.32016583777580943</v>
      </c>
      <c r="AH75" s="12">
        <v>0.3225745149724078</v>
      </c>
      <c r="AI75" s="12">
        <v>0.32421572198430015</v>
      </c>
      <c r="AJ75" s="12">
        <v>0.32326972745946331</v>
      </c>
      <c r="AK75" s="12">
        <v>0.34333749045511569</v>
      </c>
      <c r="AL75" s="12">
        <v>0.3409110157401779</v>
      </c>
      <c r="AM75" s="12">
        <v>0.32631905041182463</v>
      </c>
      <c r="AN75" s="12">
        <v>0.35094416161576075</v>
      </c>
      <c r="AO75" s="12">
        <v>0.35577012218815984</v>
      </c>
      <c r="AP75" s="12">
        <v>0.36363324460636537</v>
      </c>
      <c r="AQ75" s="12">
        <v>0.36363324460636531</v>
      </c>
      <c r="AR75" s="12">
        <v>0.36363324460636537</v>
      </c>
      <c r="AS75" s="12">
        <v>0.36363324460636537</v>
      </c>
      <c r="AT75" s="12">
        <v>0.36484080158125964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</row>
    <row r="76" spans="1:52" s="15" customFormat="1" ht="15" customHeight="1" x14ac:dyDescent="0.3">
      <c r="A76" s="16" t="s">
        <v>105</v>
      </c>
      <c r="B76" s="17">
        <v>0.18866896203149405</v>
      </c>
      <c r="C76" s="17">
        <v>0.1948392615525581</v>
      </c>
      <c r="D76" s="17">
        <v>0.18796481008470253</v>
      </c>
      <c r="E76" s="17">
        <v>0.13813691619789237</v>
      </c>
      <c r="F76" s="17">
        <v>0.1298481151787344</v>
      </c>
      <c r="G76" s="17">
        <v>0.13006445410472461</v>
      </c>
      <c r="H76" s="17">
        <v>0.14454728499910421</v>
      </c>
      <c r="I76" s="17">
        <v>0.14006390342593661</v>
      </c>
      <c r="J76" s="17">
        <v>0.14123265587368533</v>
      </c>
      <c r="K76" s="17">
        <v>0.15625389562514916</v>
      </c>
      <c r="L76" s="17">
        <v>0.16084501672832879</v>
      </c>
      <c r="M76" s="17">
        <v>0.13594082989302167</v>
      </c>
      <c r="N76" s="17">
        <v>0.13814993033497922</v>
      </c>
      <c r="O76" s="17">
        <v>0.13574260120367085</v>
      </c>
      <c r="P76" s="17">
        <v>0.13581404411212364</v>
      </c>
      <c r="Q76" s="17">
        <v>0.13294471346353579</v>
      </c>
      <c r="R76" s="17">
        <v>0.15334051499620285</v>
      </c>
      <c r="S76" s="17">
        <v>0.15334051499620283</v>
      </c>
      <c r="T76" s="17">
        <v>0.15334051499620283</v>
      </c>
      <c r="U76" s="17">
        <v>0.34206597906514441</v>
      </c>
      <c r="V76" s="17">
        <v>0.34027560813906282</v>
      </c>
      <c r="W76" s="17">
        <v>0.33892596876696673</v>
      </c>
      <c r="X76" s="17">
        <v>0.33402102436404207</v>
      </c>
      <c r="Y76" s="17">
        <v>0.33856548845231571</v>
      </c>
      <c r="Z76" s="17">
        <v>0.33976760313476534</v>
      </c>
      <c r="AA76" s="17">
        <v>0.33958813935478149</v>
      </c>
      <c r="AB76" s="17">
        <v>0.33924671694648695</v>
      </c>
      <c r="AC76" s="17">
        <v>0.3394500048557661</v>
      </c>
      <c r="AD76" s="17">
        <v>0.33944301760749923</v>
      </c>
      <c r="AE76" s="17">
        <v>0.33927264491970599</v>
      </c>
      <c r="AF76" s="17">
        <v>0.34035425030333977</v>
      </c>
      <c r="AG76" s="17">
        <v>0.34036783184269648</v>
      </c>
      <c r="AH76" s="17">
        <v>0.34029699885785558</v>
      </c>
      <c r="AI76" s="17">
        <v>0.34010822928325357</v>
      </c>
      <c r="AJ76" s="17">
        <v>0.33588977119185398</v>
      </c>
      <c r="AK76" s="17">
        <v>0.33627050217031867</v>
      </c>
      <c r="AL76" s="17">
        <v>0.33615770948430096</v>
      </c>
      <c r="AM76" s="17">
        <v>0.33611902298718738</v>
      </c>
      <c r="AN76" s="17">
        <v>0.33612549512907808</v>
      </c>
      <c r="AO76" s="17">
        <v>0.33645019707252616</v>
      </c>
      <c r="AP76" s="17">
        <v>0.3365460510153343</v>
      </c>
      <c r="AQ76" s="17">
        <v>0.33669090201153917</v>
      </c>
      <c r="AR76" s="17">
        <v>0.32767656765987502</v>
      </c>
      <c r="AS76" s="17">
        <v>0.32785445478151887</v>
      </c>
      <c r="AT76" s="17">
        <v>0.32830199224341372</v>
      </c>
      <c r="AU76" s="17">
        <v>0.3284886444213736</v>
      </c>
      <c r="AV76" s="17">
        <v>0.32892814755846506</v>
      </c>
      <c r="AW76" s="17">
        <v>0.32971215883935523</v>
      </c>
      <c r="AX76" s="17">
        <v>0.33034457861550387</v>
      </c>
      <c r="AY76" s="17">
        <v>0.33190755000333344</v>
      </c>
      <c r="AZ76" s="17">
        <v>0.32045960678915764</v>
      </c>
    </row>
    <row r="77" spans="1:52" s="15" customFormat="1" ht="15" customHeight="1" x14ac:dyDescent="0.3">
      <c r="A77" s="16" t="s">
        <v>106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>
        <v>0.20221414768690515</v>
      </c>
      <c r="V77" s="17">
        <v>0.23430877646340528</v>
      </c>
      <c r="W77" s="17">
        <v>0.23935449593723401</v>
      </c>
      <c r="X77" s="17">
        <v>0.239647605300053</v>
      </c>
      <c r="Y77" s="17">
        <v>0.2401677648040785</v>
      </c>
      <c r="Z77" s="17">
        <v>0.2402585581750695</v>
      </c>
      <c r="AA77" s="17">
        <v>0.23917247469028771</v>
      </c>
      <c r="AB77" s="17">
        <v>0.23872842186211904</v>
      </c>
      <c r="AC77" s="17">
        <v>0.23895911137766973</v>
      </c>
      <c r="AD77" s="17">
        <v>0.23791440789765828</v>
      </c>
      <c r="AE77" s="17">
        <v>0.23795324425409109</v>
      </c>
      <c r="AF77" s="17">
        <v>0.23802804335210323</v>
      </c>
      <c r="AG77" s="17">
        <v>0.23593503730931201</v>
      </c>
      <c r="AH77" s="17">
        <v>0.23606662260239195</v>
      </c>
      <c r="AI77" s="17">
        <v>0.23679208047191494</v>
      </c>
      <c r="AJ77" s="17">
        <v>0.26940680999051547</v>
      </c>
      <c r="AK77" s="17">
        <v>0.26947246888124238</v>
      </c>
      <c r="AL77" s="17">
        <v>0.26952040047190662</v>
      </c>
      <c r="AM77" s="17">
        <v>0.26958362448277701</v>
      </c>
      <c r="AN77" s="17">
        <v>0.26964769254181997</v>
      </c>
      <c r="AO77" s="17">
        <v>0.2697054148448691</v>
      </c>
      <c r="AP77" s="17">
        <v>0.26976216853874529</v>
      </c>
      <c r="AQ77" s="17">
        <v>0.2697713762393722</v>
      </c>
      <c r="AR77" s="17">
        <v>0.26982080279563414</v>
      </c>
      <c r="AS77" s="17">
        <v>0.26985976744878681</v>
      </c>
      <c r="AT77" s="17">
        <v>0.26988984209863826</v>
      </c>
      <c r="AU77" s="17">
        <v>0.26992080882605857</v>
      </c>
      <c r="AV77" s="17">
        <v>0.2699246934414915</v>
      </c>
      <c r="AW77" s="17">
        <v>0.26993804541905098</v>
      </c>
      <c r="AX77" s="17">
        <v>0.26992294567919206</v>
      </c>
      <c r="AY77" s="17">
        <v>0.26992326294425845</v>
      </c>
      <c r="AZ77" s="17">
        <v>0.26992963438909395</v>
      </c>
    </row>
    <row r="78" spans="1:52" s="15" customFormat="1" ht="15" customHeight="1" x14ac:dyDescent="0.3">
      <c r="A78" s="16" t="s">
        <v>28</v>
      </c>
      <c r="B78" s="17">
        <v>0.42536247681095735</v>
      </c>
      <c r="C78" s="17">
        <v>0.42561512450028882</v>
      </c>
      <c r="D78" s="17">
        <v>0.42195927897018798</v>
      </c>
      <c r="E78" s="17">
        <v>0.42289377363759206</v>
      </c>
      <c r="F78" s="17">
        <v>0.36704654900814837</v>
      </c>
      <c r="G78" s="17">
        <v>0.3901708117784487</v>
      </c>
      <c r="H78" s="17">
        <v>0.40495650864037452</v>
      </c>
      <c r="I78" s="17">
        <v>0.40552882097261456</v>
      </c>
      <c r="J78" s="17">
        <v>0.40755468398335809</v>
      </c>
      <c r="K78" s="17">
        <v>0.40448714972056393</v>
      </c>
      <c r="L78" s="17">
        <v>0.39465394288739181</v>
      </c>
      <c r="M78" s="17">
        <v>0.39874040895993235</v>
      </c>
      <c r="N78" s="17">
        <v>0.40421835457254768</v>
      </c>
      <c r="O78" s="17">
        <v>0.36525709531992301</v>
      </c>
      <c r="P78" s="17">
        <v>0.36429591227394237</v>
      </c>
      <c r="Q78" s="17">
        <v>0.36608921290861429</v>
      </c>
      <c r="R78" s="17">
        <v>0.34639173189388095</v>
      </c>
      <c r="S78" s="17">
        <v>0.33522144927611652</v>
      </c>
      <c r="T78" s="17">
        <v>0.34171659314033115</v>
      </c>
      <c r="U78" s="17">
        <v>0.32971264121207616</v>
      </c>
      <c r="V78" s="17">
        <v>0.33617593190780848</v>
      </c>
      <c r="W78" s="17">
        <v>0.33737500216578431</v>
      </c>
      <c r="X78" s="17">
        <v>0.34223054655518936</v>
      </c>
      <c r="Y78" s="17">
        <v>0.33803623866935845</v>
      </c>
      <c r="Z78" s="17">
        <v>0.33414238980204164</v>
      </c>
      <c r="AA78" s="17">
        <v>0.34374449749635155</v>
      </c>
      <c r="AB78" s="17">
        <v>0.34234846898703741</v>
      </c>
      <c r="AC78" s="17">
        <v>0.34526696709906129</v>
      </c>
      <c r="AD78" s="17">
        <v>0.35939133102597359</v>
      </c>
      <c r="AE78" s="17">
        <v>0.37055823245703778</v>
      </c>
      <c r="AF78" s="17">
        <v>0.38225668831957399</v>
      </c>
      <c r="AG78" s="17">
        <v>0.36096304316140065</v>
      </c>
      <c r="AH78" s="17">
        <v>0.36531789652413649</v>
      </c>
      <c r="AI78" s="17">
        <v>0.35338061850121344</v>
      </c>
      <c r="AJ78" s="17">
        <v>0.3608655048741411</v>
      </c>
      <c r="AK78" s="17">
        <v>0.3637056856020241</v>
      </c>
      <c r="AL78" s="17">
        <v>0.35758934154361355</v>
      </c>
      <c r="AM78" s="17">
        <v>0.36810518960405608</v>
      </c>
      <c r="AN78" s="17">
        <v>0.38892944624820736</v>
      </c>
      <c r="AO78" s="17">
        <v>0.30587410765215695</v>
      </c>
      <c r="AP78" s="17">
        <v>0.42935610745807073</v>
      </c>
      <c r="AQ78" s="17">
        <v>0.33092579772603786</v>
      </c>
      <c r="AR78" s="17">
        <v>0.34925744484779853</v>
      </c>
      <c r="AS78" s="17">
        <v>0.30154773040951166</v>
      </c>
      <c r="AT78" s="17">
        <v>0.29021427120373872</v>
      </c>
      <c r="AU78" s="17">
        <v>0.43622346178221211</v>
      </c>
      <c r="AV78" s="17">
        <v>0.47916222098672367</v>
      </c>
      <c r="AW78" s="17">
        <v>0.4790510814374227</v>
      </c>
      <c r="AX78" s="17">
        <v>0.475064767375877</v>
      </c>
      <c r="AY78" s="17">
        <v>0.47285802542212807</v>
      </c>
      <c r="AZ78" s="17">
        <v>0.47244954940571465</v>
      </c>
    </row>
    <row r="79" spans="1:52" s="15" customFormat="1" ht="15" customHeight="1" x14ac:dyDescent="0.3">
      <c r="A79" s="18" t="s">
        <v>27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>
        <v>0.43043655380812934</v>
      </c>
      <c r="V79" s="12">
        <v>0.43112988537264707</v>
      </c>
      <c r="W79" s="12">
        <v>0.43088486552777722</v>
      </c>
      <c r="X79" s="12">
        <v>0.43050730762803946</v>
      </c>
      <c r="Y79" s="12">
        <v>0.42223765450586487</v>
      </c>
      <c r="Z79" s="12">
        <v>0.42195770191609799</v>
      </c>
      <c r="AA79" s="12">
        <v>0.42407345013682285</v>
      </c>
      <c r="AB79" s="12">
        <v>0.42471435249566003</v>
      </c>
      <c r="AC79" s="12">
        <v>0.42822235564182354</v>
      </c>
      <c r="AD79" s="12">
        <v>0.42215396002843025</v>
      </c>
      <c r="AE79" s="12">
        <v>0.42770272229164891</v>
      </c>
      <c r="AF79" s="12">
        <v>0.42345578096666669</v>
      </c>
      <c r="AG79" s="12">
        <v>0.40995954947539898</v>
      </c>
      <c r="AH79" s="12">
        <v>0.4097140304224216</v>
      </c>
      <c r="AI79" s="12">
        <v>0.40358429202113755</v>
      </c>
      <c r="AJ79" s="12">
        <v>0.4296085660619674</v>
      </c>
      <c r="AK79" s="12">
        <v>0.42941567955762278</v>
      </c>
      <c r="AL79" s="12">
        <v>0.41948604462190853</v>
      </c>
      <c r="AM79" s="12">
        <v>0.44345967081284521</v>
      </c>
      <c r="AN79" s="12">
        <v>0.44072151666571291</v>
      </c>
      <c r="AO79" s="12">
        <v>0.30323064263797267</v>
      </c>
      <c r="AP79" s="12">
        <v>0.43587212988899321</v>
      </c>
      <c r="AQ79" s="12">
        <v>0.38718969022286542</v>
      </c>
      <c r="AR79" s="12">
        <v>0.3936810823982751</v>
      </c>
      <c r="AS79" s="12">
        <v>0.29868941547405004</v>
      </c>
      <c r="AT79" s="12">
        <v>0.35290096206730825</v>
      </c>
      <c r="AU79" s="12">
        <v>0.43729784815142858</v>
      </c>
      <c r="AV79" s="12">
        <v>0.51272032505911946</v>
      </c>
      <c r="AW79" s="12">
        <v>0.51272032505911935</v>
      </c>
      <c r="AX79" s="12">
        <v>0.50725333662746519</v>
      </c>
      <c r="AY79" s="12">
        <v>0.50422168397320788</v>
      </c>
      <c r="AZ79" s="12">
        <v>0.50379148208470792</v>
      </c>
    </row>
    <row r="80" spans="1:52" s="15" customFormat="1" ht="15" customHeight="1" x14ac:dyDescent="0.3">
      <c r="A80" s="18" t="s">
        <v>26</v>
      </c>
      <c r="B80" s="12">
        <v>0.42536247681095735</v>
      </c>
      <c r="C80" s="12">
        <v>0.42561512450028882</v>
      </c>
      <c r="D80" s="12">
        <v>0.42214801861710149</v>
      </c>
      <c r="E80" s="12">
        <v>0.42289377363759206</v>
      </c>
      <c r="F80" s="12">
        <v>0.36704654900814837</v>
      </c>
      <c r="G80" s="12">
        <v>0.3901708117784487</v>
      </c>
      <c r="H80" s="12">
        <v>0.40495650864037452</v>
      </c>
      <c r="I80" s="12">
        <v>0.40868006993699257</v>
      </c>
      <c r="J80" s="12">
        <v>0.41802813384058068</v>
      </c>
      <c r="K80" s="12">
        <v>0.41495857719331364</v>
      </c>
      <c r="L80" s="12">
        <v>0.39465394288739181</v>
      </c>
      <c r="M80" s="12">
        <v>0.39874040895993235</v>
      </c>
      <c r="N80" s="12">
        <v>0.40421835457254768</v>
      </c>
      <c r="O80" s="12">
        <v>0.36525709531992301</v>
      </c>
      <c r="P80" s="12">
        <v>0.37053764517744525</v>
      </c>
      <c r="Q80" s="12">
        <v>0.36608921290861429</v>
      </c>
      <c r="R80" s="12">
        <v>0.3487825589543852</v>
      </c>
      <c r="S80" s="12">
        <v>0.33596387908028219</v>
      </c>
      <c r="T80" s="12">
        <v>0.34416190715302813</v>
      </c>
      <c r="U80" s="12">
        <v>0.31543233750270255</v>
      </c>
      <c r="V80" s="12">
        <v>0.31496154971295487</v>
      </c>
      <c r="W80" s="12">
        <v>0.3106799108961858</v>
      </c>
      <c r="X80" s="12">
        <v>0.31503647289781384</v>
      </c>
      <c r="Y80" s="12">
        <v>0.31763261348638927</v>
      </c>
      <c r="Z80" s="12">
        <v>0.29871758541685312</v>
      </c>
      <c r="AA80" s="12">
        <v>0.30589499407250464</v>
      </c>
      <c r="AB80" s="12">
        <v>0.30533493902383868</v>
      </c>
      <c r="AC80" s="12">
        <v>0.30527514496048563</v>
      </c>
      <c r="AD80" s="12">
        <v>0.31094144807831731</v>
      </c>
      <c r="AE80" s="12">
        <v>0.31087778517113962</v>
      </c>
      <c r="AF80" s="12">
        <v>0.28827504343117438</v>
      </c>
      <c r="AG80" s="12">
        <v>0.29954265183133144</v>
      </c>
      <c r="AH80" s="12">
        <v>0.29752413430830282</v>
      </c>
      <c r="AI80" s="12">
        <v>0.27437529366606106</v>
      </c>
      <c r="AJ80" s="12">
        <v>0.27694033998485407</v>
      </c>
      <c r="AK80" s="12">
        <v>0.28816631089883199</v>
      </c>
      <c r="AL80" s="12">
        <v>0.29200675729252829</v>
      </c>
      <c r="AM80" s="12">
        <v>0.3057519292123585</v>
      </c>
      <c r="AN80" s="12">
        <v>0.30532199022081369</v>
      </c>
      <c r="AO80" s="12">
        <v>0.30556915949082414</v>
      </c>
      <c r="AP80" s="12">
        <v>0.31485101588831327</v>
      </c>
      <c r="AQ80" s="12">
        <v>0.30867583295998008</v>
      </c>
      <c r="AR80" s="12">
        <v>0.30828443869353417</v>
      </c>
      <c r="AS80" s="12">
        <v>0.30052348292368813</v>
      </c>
      <c r="AT80" s="12">
        <v>0.28713831632838999</v>
      </c>
      <c r="AU80" s="12">
        <v>0.25310301494103205</v>
      </c>
      <c r="AV80" s="12">
        <v>0.25310301494103199</v>
      </c>
      <c r="AW80" s="12">
        <v>0.25310301494103205</v>
      </c>
      <c r="AX80" s="12">
        <v>0.25310301494103199</v>
      </c>
      <c r="AY80" s="12">
        <v>0.25310301494103205</v>
      </c>
      <c r="AZ80" s="12">
        <v>0.25310301494103199</v>
      </c>
    </row>
    <row r="81" spans="1:52" s="15" customFormat="1" ht="15" customHeight="1" x14ac:dyDescent="0.3">
      <c r="A81" s="18" t="s">
        <v>102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>
        <v>0.40983599353753492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</row>
    <row r="82" spans="1:52" s="15" customFormat="1" ht="15" customHeight="1" x14ac:dyDescent="0.3">
      <c r="A82" s="18" t="s">
        <v>104</v>
      </c>
      <c r="B82" s="12"/>
      <c r="C82" s="12"/>
      <c r="D82" s="12">
        <v>0.38632854747829992</v>
      </c>
      <c r="E82" s="12"/>
      <c r="F82" s="12"/>
      <c r="G82" s="12"/>
      <c r="H82" s="12"/>
      <c r="I82" s="12">
        <v>0.37911929861827032</v>
      </c>
      <c r="J82" s="12">
        <v>0.37102540865397998</v>
      </c>
      <c r="K82" s="12">
        <v>0.36740179725624417</v>
      </c>
      <c r="L82" s="12"/>
      <c r="M82" s="12"/>
      <c r="N82" s="12"/>
      <c r="O82" s="12"/>
      <c r="P82" s="12">
        <v>0.3305250530227456</v>
      </c>
      <c r="Q82" s="12"/>
      <c r="R82" s="12">
        <v>0.33174853581181385</v>
      </c>
      <c r="S82" s="12">
        <v>0.33118849210278534</v>
      </c>
      <c r="T82" s="12">
        <v>0.33098025761943933</v>
      </c>
      <c r="U82" s="12">
        <v>0.34858122619955895</v>
      </c>
      <c r="V82" s="12">
        <v>0.3320404621074709</v>
      </c>
      <c r="W82" s="12">
        <v>0.34309011137131162</v>
      </c>
      <c r="X82" s="12">
        <v>0.34405602747926411</v>
      </c>
      <c r="Y82" s="12">
        <v>0.32854073630502234</v>
      </c>
      <c r="Z82" s="12">
        <v>0.32640761222843317</v>
      </c>
      <c r="AA82" s="12">
        <v>0.31560284177755155</v>
      </c>
      <c r="AB82" s="12">
        <v>0.33553775470255476</v>
      </c>
      <c r="AC82" s="12">
        <v>0.29517796861819828</v>
      </c>
      <c r="AD82" s="12">
        <v>0.32902011084637905</v>
      </c>
      <c r="AE82" s="12">
        <v>0.29849348634137307</v>
      </c>
      <c r="AF82" s="12">
        <v>0.34176531612998262</v>
      </c>
      <c r="AG82" s="12">
        <v>0.3405624610223294</v>
      </c>
      <c r="AH82" s="12">
        <v>0.29941366038503225</v>
      </c>
      <c r="AI82" s="12">
        <v>0.32569093760010021</v>
      </c>
      <c r="AJ82" s="12">
        <v>0.29628232816272537</v>
      </c>
      <c r="AK82" s="12">
        <v>0.2930399937871232</v>
      </c>
      <c r="AL82" s="12">
        <v>0.28808086844570119</v>
      </c>
      <c r="AM82" s="12">
        <v>0.28152493220058422</v>
      </c>
      <c r="AN82" s="12">
        <v>0.28019408148235359</v>
      </c>
      <c r="AO82" s="12">
        <v>0.33028701260705734</v>
      </c>
      <c r="AP82" s="12">
        <v>0.33028701260705734</v>
      </c>
      <c r="AQ82" s="12">
        <v>0.3302870126070574</v>
      </c>
      <c r="AR82" s="12">
        <v>0</v>
      </c>
      <c r="AS82" s="12">
        <v>0.3302870126070574</v>
      </c>
      <c r="AT82" s="12">
        <v>0</v>
      </c>
      <c r="AU82" s="12">
        <v>0.25044837316462915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</row>
    <row r="83" spans="1:52" s="15" customFormat="1" ht="15" customHeight="1" x14ac:dyDescent="0.3">
      <c r="A83" s="16" t="s">
        <v>29</v>
      </c>
      <c r="B83" s="17">
        <v>0.33381128814625327</v>
      </c>
      <c r="C83" s="17">
        <v>0.3347889972593755</v>
      </c>
      <c r="D83" s="17">
        <v>0.35771393908606341</v>
      </c>
      <c r="E83" s="17">
        <v>0.31394387491676656</v>
      </c>
      <c r="F83" s="17">
        <v>0.3139738079306551</v>
      </c>
      <c r="G83" s="17">
        <v>0.31938400489118779</v>
      </c>
      <c r="H83" s="17">
        <v>0.31927492410671754</v>
      </c>
      <c r="I83" s="17">
        <v>0.31108894928637026</v>
      </c>
      <c r="J83" s="17">
        <v>0.32698914876679769</v>
      </c>
      <c r="K83" s="17">
        <v>0.32330857275677755</v>
      </c>
      <c r="L83" s="17">
        <v>0.31698740709055295</v>
      </c>
      <c r="M83" s="17">
        <v>0.31367318640787156</v>
      </c>
      <c r="N83" s="17">
        <v>0.31261986582472945</v>
      </c>
      <c r="O83" s="17">
        <v>0.31052438982015651</v>
      </c>
      <c r="P83" s="17">
        <v>0.30841319082872448</v>
      </c>
      <c r="Q83" s="17">
        <v>0.30904662557392376</v>
      </c>
      <c r="R83" s="17">
        <v>0.34881994192854371</v>
      </c>
      <c r="S83" s="17">
        <v>0.35147981361280173</v>
      </c>
      <c r="T83" s="17">
        <v>0.33138711230707324</v>
      </c>
      <c r="U83" s="17">
        <v>0.37104493007571349</v>
      </c>
      <c r="V83" s="17">
        <v>0.35383320144077729</v>
      </c>
      <c r="W83" s="17">
        <v>0.35802375697307548</v>
      </c>
      <c r="X83" s="17">
        <v>0.34920476013640228</v>
      </c>
      <c r="Y83" s="17">
        <v>0.36691611063065316</v>
      </c>
      <c r="Z83" s="17">
        <v>0.36741676127250444</v>
      </c>
      <c r="AA83" s="17">
        <v>0.33541601623963518</v>
      </c>
      <c r="AB83" s="17">
        <v>0.33533998395673342</v>
      </c>
      <c r="AC83" s="17">
        <v>0.34420288112151182</v>
      </c>
      <c r="AD83" s="17">
        <v>0.34365407294466116</v>
      </c>
      <c r="AE83" s="17">
        <v>0.36130187304575367</v>
      </c>
      <c r="AF83" s="17">
        <v>0.36364183643242809</v>
      </c>
      <c r="AG83" s="17">
        <v>0.3635386141755092</v>
      </c>
      <c r="AH83" s="17">
        <v>0.36311205171125488</v>
      </c>
      <c r="AI83" s="17">
        <v>0.35863335690867021</v>
      </c>
      <c r="AJ83" s="17">
        <v>0.35462327157277829</v>
      </c>
      <c r="AK83" s="17">
        <v>0.35495762956014393</v>
      </c>
      <c r="AL83" s="17">
        <v>0.35743373968261388</v>
      </c>
      <c r="AM83" s="17">
        <v>0.36481396131261978</v>
      </c>
      <c r="AN83" s="17">
        <v>0.36075366773631884</v>
      </c>
      <c r="AO83" s="17">
        <v>0.36142049392560932</v>
      </c>
      <c r="AP83" s="17">
        <v>0.36479684765060527</v>
      </c>
      <c r="AQ83" s="17">
        <v>0.36479833239183868</v>
      </c>
      <c r="AR83" s="17">
        <v>0.36535810848516748</v>
      </c>
      <c r="AS83" s="17">
        <v>0.36493459043279702</v>
      </c>
      <c r="AT83" s="17">
        <v>0.36535810848516753</v>
      </c>
      <c r="AU83" s="17">
        <v>0</v>
      </c>
      <c r="AV83" s="17">
        <v>0.35603139327090866</v>
      </c>
      <c r="AW83" s="17">
        <v>0.35793252651907503</v>
      </c>
      <c r="AX83" s="17">
        <v>0</v>
      </c>
      <c r="AY83" s="17">
        <v>0</v>
      </c>
      <c r="AZ83" s="17">
        <v>0</v>
      </c>
    </row>
    <row r="84" spans="1:52" s="15" customFormat="1" ht="15" customHeight="1" x14ac:dyDescent="0.3">
      <c r="A84" s="18" t="s">
        <v>99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</row>
    <row r="85" spans="1:52" s="15" customFormat="1" ht="15" customHeight="1" x14ac:dyDescent="0.3">
      <c r="A85" s="18" t="s">
        <v>100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</row>
    <row r="86" spans="1:52" s="15" customFormat="1" ht="15" customHeight="1" x14ac:dyDescent="0.3">
      <c r="A86" s="18" t="s">
        <v>102</v>
      </c>
      <c r="B86" s="12">
        <v>0.33381128814625327</v>
      </c>
      <c r="C86" s="12">
        <v>0.3347889972593755</v>
      </c>
      <c r="D86" s="12">
        <v>0.35771393908606341</v>
      </c>
      <c r="E86" s="12">
        <v>0.31394387491676656</v>
      </c>
      <c r="F86" s="12">
        <v>0.3139738079306551</v>
      </c>
      <c r="G86" s="12">
        <v>0.31938400489118779</v>
      </c>
      <c r="H86" s="12">
        <v>0.31927492410671754</v>
      </c>
      <c r="I86" s="12">
        <v>0.31108894928637026</v>
      </c>
      <c r="J86" s="12">
        <v>0.32698914876679769</v>
      </c>
      <c r="K86" s="12">
        <v>0.32330857275677755</v>
      </c>
      <c r="L86" s="12">
        <v>0.31698740709055295</v>
      </c>
      <c r="M86" s="12">
        <v>0.31367318640787156</v>
      </c>
      <c r="N86" s="12">
        <v>0.31261986582472945</v>
      </c>
      <c r="O86" s="12">
        <v>0.31052438982015651</v>
      </c>
      <c r="P86" s="12">
        <v>0.30841319082872448</v>
      </c>
      <c r="Q86" s="12">
        <v>0.30904662557392376</v>
      </c>
      <c r="R86" s="12">
        <v>0.34881994192854371</v>
      </c>
      <c r="S86" s="12">
        <v>0.35147981361280173</v>
      </c>
      <c r="T86" s="12">
        <v>0.33138711230707324</v>
      </c>
      <c r="U86" s="12">
        <v>0.37104493007571349</v>
      </c>
      <c r="V86" s="12">
        <v>0.35383320144077729</v>
      </c>
      <c r="W86" s="12">
        <v>0.35802375697307548</v>
      </c>
      <c r="X86" s="12">
        <v>0.34920476013640228</v>
      </c>
      <c r="Y86" s="12">
        <v>0.36691611063065316</v>
      </c>
      <c r="Z86" s="12">
        <v>0.36741676127250444</v>
      </c>
      <c r="AA86" s="12">
        <v>0.33541601623963518</v>
      </c>
      <c r="AB86" s="12">
        <v>0.33533998395673342</v>
      </c>
      <c r="AC86" s="12">
        <v>0.34420288112151182</v>
      </c>
      <c r="AD86" s="12">
        <v>0.34365407294466116</v>
      </c>
      <c r="AE86" s="12">
        <v>0.36130187304575367</v>
      </c>
      <c r="AF86" s="12">
        <v>0.36364183643242809</v>
      </c>
      <c r="AG86" s="12">
        <v>0.3635386141755092</v>
      </c>
      <c r="AH86" s="12">
        <v>0.36311205171125488</v>
      </c>
      <c r="AI86" s="12">
        <v>0.35863335690867021</v>
      </c>
      <c r="AJ86" s="12">
        <v>0.35462327157277829</v>
      </c>
      <c r="AK86" s="12">
        <v>0.35495762956014393</v>
      </c>
      <c r="AL86" s="12">
        <v>0.35743373968261388</v>
      </c>
      <c r="AM86" s="12">
        <v>0.36481396131261978</v>
      </c>
      <c r="AN86" s="12">
        <v>0.36075366773631884</v>
      </c>
      <c r="AO86" s="12">
        <v>0.36142049392560932</v>
      </c>
      <c r="AP86" s="12">
        <v>0.36479684765060527</v>
      </c>
      <c r="AQ86" s="12">
        <v>0.36479833239183868</v>
      </c>
      <c r="AR86" s="12">
        <v>0.36535810848516748</v>
      </c>
      <c r="AS86" s="12">
        <v>0.36493459043279702</v>
      </c>
      <c r="AT86" s="12">
        <v>0.36535810848516753</v>
      </c>
      <c r="AU86" s="12">
        <v>0</v>
      </c>
      <c r="AV86" s="12">
        <v>0.35603139327090866</v>
      </c>
      <c r="AW86" s="12">
        <v>0.35793252651907503</v>
      </c>
      <c r="AX86" s="12">
        <v>0</v>
      </c>
      <c r="AY86" s="12">
        <v>0</v>
      </c>
      <c r="AZ86" s="12">
        <v>0</v>
      </c>
    </row>
    <row r="87" spans="1:52" s="15" customFormat="1" ht="15" customHeight="1" x14ac:dyDescent="0.3">
      <c r="A87" s="16" t="s">
        <v>30</v>
      </c>
      <c r="B87" s="17">
        <v>0.26564618125669348</v>
      </c>
      <c r="C87" s="17">
        <v>0.22809058911195962</v>
      </c>
      <c r="D87" s="17">
        <v>0.22906752901918312</v>
      </c>
      <c r="E87" s="17">
        <v>0.22949475718092191</v>
      </c>
      <c r="F87" s="17">
        <v>0.27465170970340508</v>
      </c>
      <c r="G87" s="17">
        <v>0.2751542713785316</v>
      </c>
      <c r="H87" s="17">
        <v>0.27933284675515085</v>
      </c>
      <c r="I87" s="17">
        <v>0.28991518217078655</v>
      </c>
      <c r="J87" s="17">
        <v>0.28716209331650128</v>
      </c>
      <c r="K87" s="17">
        <v>0.3100534374396447</v>
      </c>
      <c r="L87" s="17">
        <v>0.3231646927487925</v>
      </c>
      <c r="M87" s="17">
        <v>0.31390828213766947</v>
      </c>
      <c r="N87" s="17">
        <v>0.34781924208066656</v>
      </c>
      <c r="O87" s="17">
        <v>0.36779639676056336</v>
      </c>
      <c r="P87" s="17">
        <v>0.36502802847036142</v>
      </c>
      <c r="Q87" s="17">
        <v>0.38705352187166053</v>
      </c>
      <c r="R87" s="17">
        <v>0.39223971788590878</v>
      </c>
      <c r="S87" s="17">
        <v>0.38950748446001421</v>
      </c>
      <c r="T87" s="17">
        <v>0.39277472946452241</v>
      </c>
      <c r="U87" s="17">
        <v>0.26268509794175149</v>
      </c>
      <c r="V87" s="17">
        <v>0.2752979971395092</v>
      </c>
      <c r="W87" s="17">
        <v>0.27530370151272504</v>
      </c>
      <c r="X87" s="17">
        <v>0.28501636302063177</v>
      </c>
      <c r="Y87" s="17">
        <v>0.28514860052858043</v>
      </c>
      <c r="Z87" s="17">
        <v>0.28485085518317543</v>
      </c>
      <c r="AA87" s="17">
        <v>0.3065021119673324</v>
      </c>
      <c r="AB87" s="17">
        <v>0.30430886750280495</v>
      </c>
      <c r="AC87" s="17">
        <v>0.30428243991893239</v>
      </c>
      <c r="AD87" s="17">
        <v>0.30392137851798778</v>
      </c>
      <c r="AE87" s="17">
        <v>0.30682865597533521</v>
      </c>
      <c r="AF87" s="17">
        <v>0.30543639570176379</v>
      </c>
      <c r="AG87" s="17">
        <v>0.30520726613209326</v>
      </c>
      <c r="AH87" s="17">
        <v>0.30878740803011318</v>
      </c>
      <c r="AI87" s="17">
        <v>0.3094055369396066</v>
      </c>
      <c r="AJ87" s="17">
        <v>0.31173849513812962</v>
      </c>
      <c r="AK87" s="17">
        <v>0.31179969606591396</v>
      </c>
      <c r="AL87" s="17">
        <v>0.3128484888808975</v>
      </c>
      <c r="AM87" s="17">
        <v>0.31605613371496299</v>
      </c>
      <c r="AN87" s="17">
        <v>0.31814523033665093</v>
      </c>
      <c r="AO87" s="17">
        <v>0.31931931673604713</v>
      </c>
      <c r="AP87" s="17">
        <v>0.32343944361598309</v>
      </c>
      <c r="AQ87" s="17">
        <v>0.31902292007178168</v>
      </c>
      <c r="AR87" s="17">
        <v>0.31980715767851081</v>
      </c>
      <c r="AS87" s="17">
        <v>0.3246609866228245</v>
      </c>
      <c r="AT87" s="17">
        <v>0.31862197892656752</v>
      </c>
      <c r="AU87" s="17">
        <v>0.32815860259272156</v>
      </c>
      <c r="AV87" s="17">
        <v>0.32316671022819848</v>
      </c>
      <c r="AW87" s="17">
        <v>0.34758257062657727</v>
      </c>
      <c r="AX87" s="17">
        <v>0.34360152174277314</v>
      </c>
      <c r="AY87" s="17">
        <v>0.34201689131983626</v>
      </c>
      <c r="AZ87" s="17">
        <v>0.34353226329873926</v>
      </c>
    </row>
    <row r="88" spans="1:52" s="15" customFormat="1" ht="15" customHeight="1" x14ac:dyDescent="0.3">
      <c r="A88" s="18" t="s">
        <v>99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0.40496408134987355</v>
      </c>
      <c r="AQ88" s="12">
        <v>0.40496408134987355</v>
      </c>
      <c r="AR88" s="12">
        <v>0.40496408134987361</v>
      </c>
      <c r="AS88" s="12">
        <v>0.40496408134987361</v>
      </c>
      <c r="AT88" s="12">
        <v>0.40496408134987355</v>
      </c>
      <c r="AU88" s="12">
        <v>0.40496408134987366</v>
      </c>
      <c r="AV88" s="12">
        <v>0.41465343418453049</v>
      </c>
      <c r="AW88" s="12">
        <v>0.41465671524488101</v>
      </c>
      <c r="AX88" s="12">
        <v>0.40496408134987355</v>
      </c>
      <c r="AY88" s="12">
        <v>0.40496408134987361</v>
      </c>
      <c r="AZ88" s="12">
        <v>0.40496408134987361</v>
      </c>
    </row>
    <row r="89" spans="1:52" s="15" customFormat="1" ht="15" customHeight="1" x14ac:dyDescent="0.3">
      <c r="A89" s="18" t="s">
        <v>101</v>
      </c>
      <c r="B89" s="12">
        <v>0.26503723987133249</v>
      </c>
      <c r="C89" s="12">
        <v>0.22824083430290393</v>
      </c>
      <c r="D89" s="12">
        <v>0.22918786280472167</v>
      </c>
      <c r="E89" s="12">
        <v>0.22994124790848902</v>
      </c>
      <c r="F89" s="12">
        <v>0.27516458932398269</v>
      </c>
      <c r="G89" s="12">
        <v>0.27511061999149905</v>
      </c>
      <c r="H89" s="12">
        <v>0.27766769721659357</v>
      </c>
      <c r="I89" s="12">
        <v>0.2878728864123335</v>
      </c>
      <c r="J89" s="12">
        <v>0.2851050720797712</v>
      </c>
      <c r="K89" s="12">
        <v>0.30808818694395324</v>
      </c>
      <c r="L89" s="12">
        <v>0.32083564524837865</v>
      </c>
      <c r="M89" s="12">
        <v>0.3113561687048641</v>
      </c>
      <c r="N89" s="12">
        <v>0.34426491893923727</v>
      </c>
      <c r="O89" s="12">
        <v>0.36493910491880399</v>
      </c>
      <c r="P89" s="12">
        <v>0.36230930474905049</v>
      </c>
      <c r="Q89" s="12">
        <v>0.3827853474613257</v>
      </c>
      <c r="R89" s="12">
        <v>0.38724830157193973</v>
      </c>
      <c r="S89" s="12">
        <v>0.38803639056777706</v>
      </c>
      <c r="T89" s="12">
        <v>0.3881520947176178</v>
      </c>
      <c r="U89" s="12">
        <v>0.26299897355992291</v>
      </c>
      <c r="V89" s="12">
        <v>0.27526777392143947</v>
      </c>
      <c r="W89" s="12">
        <v>0.30430926020561733</v>
      </c>
      <c r="X89" s="12">
        <v>0.30449275125775993</v>
      </c>
      <c r="Y89" s="12">
        <v>0.30712588926640416</v>
      </c>
      <c r="Z89" s="12">
        <v>0.30484719515071174</v>
      </c>
      <c r="AA89" s="12">
        <v>0.30816849283259173</v>
      </c>
      <c r="AB89" s="12">
        <v>0.30448345299845986</v>
      </c>
      <c r="AC89" s="12">
        <v>0.30727502280358032</v>
      </c>
      <c r="AD89" s="12">
        <v>0.31014123317522885</v>
      </c>
      <c r="AE89" s="12">
        <v>0.30921919463841568</v>
      </c>
      <c r="AF89" s="12">
        <v>0.30808286695150672</v>
      </c>
      <c r="AG89" s="12">
        <v>0.30815676050050356</v>
      </c>
      <c r="AH89" s="12">
        <v>0.3131340045682634</v>
      </c>
      <c r="AI89" s="12">
        <v>0.3092730845664543</v>
      </c>
      <c r="AJ89" s="12">
        <v>0.31345705896250525</v>
      </c>
      <c r="AK89" s="12">
        <v>0.31375471709504349</v>
      </c>
      <c r="AL89" s="12">
        <v>0.31432823081695016</v>
      </c>
      <c r="AM89" s="12">
        <v>0.31662580535385332</v>
      </c>
      <c r="AN89" s="12">
        <v>0.32122909572242142</v>
      </c>
      <c r="AO89" s="12">
        <v>0.32241722830186109</v>
      </c>
      <c r="AP89" s="12">
        <v>0.32755421612600144</v>
      </c>
      <c r="AQ89" s="12">
        <v>0.3197765395885801</v>
      </c>
      <c r="AR89" s="12">
        <v>0.32089743221225464</v>
      </c>
      <c r="AS89" s="12">
        <v>0.3278637648689563</v>
      </c>
      <c r="AT89" s="12">
        <v>0.31911378282419639</v>
      </c>
      <c r="AU89" s="12">
        <v>0.33178170867275147</v>
      </c>
      <c r="AV89" s="12">
        <v>0.33178687800444512</v>
      </c>
      <c r="AW89" s="12">
        <v>0.33933184830924906</v>
      </c>
      <c r="AX89" s="12">
        <v>0.33876732402899135</v>
      </c>
      <c r="AY89" s="12">
        <v>0.33367343266436161</v>
      </c>
      <c r="AZ89" s="12">
        <v>0.33556478440347393</v>
      </c>
    </row>
    <row r="90" spans="1:52" s="15" customFormat="1" ht="15" customHeight="1" x14ac:dyDescent="0.3">
      <c r="A90" s="18" t="s">
        <v>102</v>
      </c>
      <c r="B90" s="12">
        <v>0.27371313234083927</v>
      </c>
      <c r="C90" s="12">
        <v>0.22600968035480834</v>
      </c>
      <c r="D90" s="12">
        <v>0.22653085587738039</v>
      </c>
      <c r="E90" s="12">
        <v>0.21284818666945127</v>
      </c>
      <c r="F90" s="12">
        <v>0.25504608313046723</v>
      </c>
      <c r="G90" s="12">
        <v>0.28078124377289593</v>
      </c>
      <c r="H90" s="12">
        <v>0.28929272103140491</v>
      </c>
      <c r="I90" s="12">
        <v>0.30032216393567429</v>
      </c>
      <c r="J90" s="12">
        <v>0.29653420739241909</v>
      </c>
      <c r="K90" s="12">
        <v>0.32067217298839201</v>
      </c>
      <c r="L90" s="12">
        <v>0.33350629440858315</v>
      </c>
      <c r="M90" s="12">
        <v>0.32482356913337662</v>
      </c>
      <c r="N90" s="12">
        <v>0.35601162177161766</v>
      </c>
      <c r="O90" s="12">
        <v>0.37680110073891898</v>
      </c>
      <c r="P90" s="12">
        <v>0.37091160519297012</v>
      </c>
      <c r="Q90" s="12">
        <v>0.39510535765332794</v>
      </c>
      <c r="R90" s="12">
        <v>0.39930786748944691</v>
      </c>
      <c r="S90" s="12">
        <v>0.39167345026862294</v>
      </c>
      <c r="T90" s="12">
        <v>0.4023017742685373</v>
      </c>
      <c r="U90" s="12">
        <v>0.26228631344007763</v>
      </c>
      <c r="V90" s="12">
        <v>0.2753311556990688</v>
      </c>
      <c r="W90" s="12">
        <v>0.2481454219944037</v>
      </c>
      <c r="X90" s="12">
        <v>0.26558061344629402</v>
      </c>
      <c r="Y90" s="12">
        <v>0.26238411961023006</v>
      </c>
      <c r="Z90" s="12">
        <v>0.26508776843292603</v>
      </c>
      <c r="AA90" s="12">
        <v>0.3045113649307456</v>
      </c>
      <c r="AB90" s="12">
        <v>0.30411833307926056</v>
      </c>
      <c r="AC90" s="12">
        <v>0.30050775196924495</v>
      </c>
      <c r="AD90" s="12">
        <v>0.2968534898905717</v>
      </c>
      <c r="AE90" s="12">
        <v>0.30420729812000763</v>
      </c>
      <c r="AF90" s="12">
        <v>0.30191738906798138</v>
      </c>
      <c r="AG90" s="12">
        <v>0.30154552132265999</v>
      </c>
      <c r="AH90" s="12">
        <v>0.3034981513176439</v>
      </c>
      <c r="AI90" s="12">
        <v>0.30956715117921285</v>
      </c>
      <c r="AJ90" s="12">
        <v>0.30898769462951869</v>
      </c>
      <c r="AK90" s="12">
        <v>0.30863595506319325</v>
      </c>
      <c r="AL90" s="12">
        <v>0.31039527892773094</v>
      </c>
      <c r="AM90" s="12">
        <v>0.31516406148530818</v>
      </c>
      <c r="AN90" s="12">
        <v>0.31296842654889778</v>
      </c>
      <c r="AO90" s="12">
        <v>0.31434298631624114</v>
      </c>
      <c r="AP90" s="12">
        <v>0.31536362540915164</v>
      </c>
      <c r="AQ90" s="12">
        <v>0.31529524164096956</v>
      </c>
      <c r="AR90" s="12">
        <v>0.31523410638584415</v>
      </c>
      <c r="AS90" s="12">
        <v>0.31494750631654983</v>
      </c>
      <c r="AT90" s="12">
        <v>0.31539062992431116</v>
      </c>
      <c r="AU90" s="12">
        <v>0.31861078274430915</v>
      </c>
      <c r="AV90" s="12">
        <v>0.29866105757807554</v>
      </c>
      <c r="AW90" s="12">
        <v>0.35451916177199755</v>
      </c>
      <c r="AX90" s="12">
        <v>0.35377469016784718</v>
      </c>
      <c r="AY90" s="12">
        <v>0.35755396429487357</v>
      </c>
      <c r="AZ90" s="12">
        <v>0.3536539211743242</v>
      </c>
    </row>
    <row r="91" spans="1:52" s="15" customFormat="1" ht="15" customHeight="1" x14ac:dyDescent="0.3">
      <c r="A91" s="42" t="s">
        <v>107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</row>
    <row r="92" spans="1:52" s="15" customFormat="1" ht="15" customHeight="1" x14ac:dyDescent="0.3">
      <c r="A92" s="44" t="s">
        <v>108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</row>
    <row r="93" spans="1:52" s="15" customFormat="1" ht="15" customHeight="1" x14ac:dyDescent="0.3">
      <c r="A93" s="44" t="s">
        <v>109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</row>
    <row r="94" spans="1:52" x14ac:dyDescent="0.35">
      <c r="A94" s="47" t="s">
        <v>110</v>
      </c>
      <c r="B94" s="17">
        <v>1</v>
      </c>
      <c r="C94" s="17">
        <v>1.0000000000000002</v>
      </c>
      <c r="D94" s="17">
        <v>1.0000000000000002</v>
      </c>
      <c r="E94" s="17">
        <v>1</v>
      </c>
      <c r="F94" s="17">
        <v>1</v>
      </c>
      <c r="G94" s="17">
        <v>1</v>
      </c>
      <c r="H94" s="17">
        <v>1</v>
      </c>
      <c r="I94" s="17">
        <v>1</v>
      </c>
      <c r="J94" s="17">
        <v>0.99999999999999978</v>
      </c>
      <c r="K94" s="17">
        <v>1</v>
      </c>
      <c r="L94" s="17">
        <v>1</v>
      </c>
      <c r="M94" s="17">
        <v>1</v>
      </c>
      <c r="N94" s="17">
        <v>1.0000000000000002</v>
      </c>
      <c r="O94" s="17">
        <v>1</v>
      </c>
      <c r="P94" s="17">
        <v>1</v>
      </c>
      <c r="Q94" s="17">
        <v>1</v>
      </c>
      <c r="R94" s="17">
        <v>1.0000000000000002</v>
      </c>
      <c r="S94" s="17">
        <v>1</v>
      </c>
      <c r="T94" s="17">
        <v>1</v>
      </c>
      <c r="U94" s="17">
        <v>0.99999999999999967</v>
      </c>
      <c r="V94" s="17">
        <v>1.0000000000000002</v>
      </c>
      <c r="W94" s="17">
        <v>1</v>
      </c>
      <c r="X94" s="17">
        <v>1</v>
      </c>
      <c r="Y94" s="17">
        <v>0.99999999999999978</v>
      </c>
      <c r="Z94" s="17">
        <v>0.99999999999999956</v>
      </c>
      <c r="AA94" s="17">
        <v>1</v>
      </c>
      <c r="AB94" s="17">
        <v>1</v>
      </c>
      <c r="AC94" s="17">
        <v>0.99999999999999978</v>
      </c>
      <c r="AD94" s="17">
        <v>1</v>
      </c>
      <c r="AE94" s="17">
        <v>1</v>
      </c>
      <c r="AF94" s="17">
        <v>1.0000000000000002</v>
      </c>
      <c r="AG94" s="17">
        <v>0.99999999999999967</v>
      </c>
      <c r="AH94" s="17">
        <v>1</v>
      </c>
      <c r="AI94" s="17">
        <v>0.99999999999999967</v>
      </c>
      <c r="AJ94" s="17">
        <v>1.0000000000000002</v>
      </c>
      <c r="AK94" s="17">
        <v>1</v>
      </c>
      <c r="AL94" s="17">
        <v>0.99999999999999978</v>
      </c>
      <c r="AM94" s="17">
        <v>0.99999999999999978</v>
      </c>
      <c r="AN94" s="17">
        <v>1.0000000000000002</v>
      </c>
      <c r="AO94" s="17">
        <v>0.99999999999999978</v>
      </c>
      <c r="AP94" s="17">
        <v>0.99999999999999956</v>
      </c>
      <c r="AQ94" s="17">
        <v>0.99999999999999978</v>
      </c>
      <c r="AR94" s="17">
        <v>1.0000000000000002</v>
      </c>
      <c r="AS94" s="17">
        <v>0.99999999999999978</v>
      </c>
      <c r="AT94" s="17">
        <v>1.0000000000000002</v>
      </c>
      <c r="AU94" s="17">
        <v>1</v>
      </c>
      <c r="AV94" s="17">
        <v>1</v>
      </c>
      <c r="AW94" s="17">
        <v>0.99999999999999978</v>
      </c>
      <c r="AX94" s="17">
        <v>1.0000000000000004</v>
      </c>
      <c r="AY94" s="17">
        <v>0.99999999999999967</v>
      </c>
      <c r="AZ94" s="17">
        <v>0.99999999999999978</v>
      </c>
    </row>
    <row r="95" spans="1:52" x14ac:dyDescent="0.35">
      <c r="A95" s="44" t="s">
        <v>111</v>
      </c>
      <c r="B95" s="12">
        <v>1</v>
      </c>
      <c r="C95" s="12">
        <v>1</v>
      </c>
      <c r="D95" s="12">
        <v>1</v>
      </c>
      <c r="E95" s="12">
        <v>1</v>
      </c>
      <c r="F95" s="12">
        <v>1.0000000000000002</v>
      </c>
      <c r="G95" s="12">
        <v>0.99999999999999989</v>
      </c>
      <c r="H95" s="12">
        <v>1</v>
      </c>
      <c r="I95" s="12">
        <v>1</v>
      </c>
      <c r="J95" s="12">
        <v>1</v>
      </c>
      <c r="K95" s="12">
        <v>1</v>
      </c>
      <c r="L95" s="12">
        <v>1</v>
      </c>
      <c r="M95" s="12">
        <v>1.0000000000000002</v>
      </c>
      <c r="N95" s="12">
        <v>1</v>
      </c>
      <c r="O95" s="12">
        <v>1.0000000000000002</v>
      </c>
      <c r="P95" s="12">
        <v>1.0000000000000002</v>
      </c>
      <c r="Q95" s="12">
        <v>1.0000000000000002</v>
      </c>
      <c r="R95" s="12">
        <v>1</v>
      </c>
      <c r="S95" s="12">
        <v>1.0000000000000002</v>
      </c>
      <c r="T95" s="12">
        <v>1</v>
      </c>
      <c r="U95" s="12">
        <v>1</v>
      </c>
      <c r="V95" s="12">
        <v>1</v>
      </c>
      <c r="W95" s="12">
        <v>1</v>
      </c>
      <c r="X95" s="12">
        <v>1</v>
      </c>
      <c r="Y95" s="12">
        <v>1</v>
      </c>
      <c r="Z95" s="12">
        <v>0.99999999999999978</v>
      </c>
      <c r="AA95" s="12">
        <v>0.99999999999999978</v>
      </c>
      <c r="AB95" s="12">
        <v>1</v>
      </c>
      <c r="AC95" s="12">
        <v>1</v>
      </c>
      <c r="AD95" s="12">
        <v>1</v>
      </c>
      <c r="AE95" s="12">
        <v>1</v>
      </c>
      <c r="AF95" s="12">
        <v>1</v>
      </c>
      <c r="AG95" s="12">
        <v>0.99999999999999978</v>
      </c>
      <c r="AH95" s="12">
        <v>1</v>
      </c>
      <c r="AI95" s="12">
        <v>0.99999999999999978</v>
      </c>
      <c r="AJ95" s="12">
        <v>0.99999999999999978</v>
      </c>
      <c r="AK95" s="12">
        <v>0.99999999999999978</v>
      </c>
      <c r="AL95" s="12">
        <v>0.99999999999999978</v>
      </c>
      <c r="AM95" s="12">
        <v>1.0000000000000002</v>
      </c>
      <c r="AN95" s="12">
        <v>1</v>
      </c>
      <c r="AO95" s="12">
        <v>0.99999999999999967</v>
      </c>
      <c r="AP95" s="12">
        <v>0.99999999999999967</v>
      </c>
      <c r="AQ95" s="12">
        <v>1</v>
      </c>
      <c r="AR95" s="12">
        <v>1</v>
      </c>
      <c r="AS95" s="12">
        <v>1</v>
      </c>
      <c r="AT95" s="12">
        <v>1</v>
      </c>
      <c r="AU95" s="12">
        <v>1</v>
      </c>
      <c r="AV95" s="12">
        <v>1</v>
      </c>
      <c r="AW95" s="12">
        <v>0.99999999999999989</v>
      </c>
      <c r="AX95" s="12">
        <v>1.0000000000000002</v>
      </c>
      <c r="AY95" s="12">
        <v>1</v>
      </c>
      <c r="AZ95" s="12">
        <v>1</v>
      </c>
    </row>
    <row r="96" spans="1:52" x14ac:dyDescent="0.35">
      <c r="A96" s="44" t="s">
        <v>112</v>
      </c>
      <c r="B96" s="12">
        <v>1</v>
      </c>
      <c r="C96" s="12">
        <v>1.0000000000000002</v>
      </c>
      <c r="D96" s="12">
        <v>1</v>
      </c>
      <c r="E96" s="12">
        <v>1</v>
      </c>
      <c r="F96" s="12">
        <v>1</v>
      </c>
      <c r="G96" s="12">
        <v>1</v>
      </c>
      <c r="H96" s="12">
        <v>1</v>
      </c>
      <c r="I96" s="12">
        <v>1</v>
      </c>
      <c r="J96" s="12">
        <v>0.99999999999999989</v>
      </c>
      <c r="K96" s="12">
        <v>1</v>
      </c>
      <c r="L96" s="12">
        <v>1</v>
      </c>
      <c r="M96" s="12">
        <v>1</v>
      </c>
      <c r="N96" s="12">
        <v>1</v>
      </c>
      <c r="O96" s="12">
        <v>1</v>
      </c>
      <c r="P96" s="12">
        <v>0.99999999999999989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1</v>
      </c>
      <c r="X96" s="12">
        <v>1.0000000000000004</v>
      </c>
      <c r="Y96" s="12">
        <v>0.99999999999999967</v>
      </c>
      <c r="Z96" s="12">
        <v>1</v>
      </c>
      <c r="AA96" s="12">
        <v>0.99999999999999989</v>
      </c>
      <c r="AB96" s="12">
        <v>1.0000000000000004</v>
      </c>
      <c r="AC96" s="12">
        <v>0.99999999999999978</v>
      </c>
      <c r="AD96" s="12">
        <v>1</v>
      </c>
      <c r="AE96" s="12">
        <v>1</v>
      </c>
      <c r="AF96" s="12">
        <v>1</v>
      </c>
      <c r="AG96" s="12">
        <v>1.0000000000000002</v>
      </c>
      <c r="AH96" s="12">
        <v>0.99999999999999967</v>
      </c>
      <c r="AI96" s="12">
        <v>0.99999999999999978</v>
      </c>
      <c r="AJ96" s="12">
        <v>0.99999999999999978</v>
      </c>
      <c r="AK96" s="12">
        <v>1</v>
      </c>
      <c r="AL96" s="12">
        <v>1</v>
      </c>
      <c r="AM96" s="12">
        <v>1</v>
      </c>
      <c r="AN96" s="12">
        <v>1</v>
      </c>
      <c r="AO96" s="12">
        <v>1</v>
      </c>
      <c r="AP96" s="12">
        <v>1</v>
      </c>
      <c r="AQ96" s="12">
        <v>0.99999999999999956</v>
      </c>
      <c r="AR96" s="12">
        <v>1</v>
      </c>
      <c r="AS96" s="12">
        <v>0.99999999999999989</v>
      </c>
      <c r="AT96" s="12">
        <v>1</v>
      </c>
      <c r="AU96" s="12">
        <v>0.99999999999999933</v>
      </c>
      <c r="AV96" s="12">
        <v>0.99999999999999956</v>
      </c>
      <c r="AW96" s="12">
        <v>0.99999999999999978</v>
      </c>
      <c r="AX96" s="12">
        <v>1</v>
      </c>
      <c r="AY96" s="12">
        <v>0.99999999999999978</v>
      </c>
      <c r="AZ96" s="12">
        <v>0.99999999999999978</v>
      </c>
    </row>
    <row r="97" spans="1:52" x14ac:dyDescent="0.35">
      <c r="A97" s="47" t="s">
        <v>113</v>
      </c>
      <c r="B97" s="17">
        <v>0.99999999999999989</v>
      </c>
      <c r="C97" s="17">
        <v>1</v>
      </c>
      <c r="D97" s="17">
        <v>1</v>
      </c>
      <c r="E97" s="17">
        <v>1</v>
      </c>
      <c r="F97" s="17">
        <v>1</v>
      </c>
      <c r="G97" s="17">
        <v>1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  <c r="M97" s="17">
        <v>1</v>
      </c>
      <c r="N97" s="17">
        <v>1</v>
      </c>
      <c r="O97" s="17">
        <v>1.0000000000000002</v>
      </c>
      <c r="P97" s="17">
        <v>1</v>
      </c>
      <c r="Q97" s="17">
        <v>1</v>
      </c>
      <c r="R97" s="17">
        <v>1</v>
      </c>
      <c r="S97" s="17">
        <v>1.0000000000000002</v>
      </c>
      <c r="T97" s="17">
        <v>1</v>
      </c>
      <c r="U97" s="17">
        <v>0.99999999999999978</v>
      </c>
      <c r="V97" s="17">
        <v>1</v>
      </c>
      <c r="W97" s="17">
        <v>1</v>
      </c>
      <c r="X97" s="17">
        <v>0.99999999999999978</v>
      </c>
      <c r="Y97" s="17">
        <v>1</v>
      </c>
      <c r="Z97" s="17">
        <v>0.99999999999999967</v>
      </c>
      <c r="AA97" s="17">
        <v>1</v>
      </c>
      <c r="AB97" s="1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1.0000000000000002</v>
      </c>
      <c r="AI97" s="17">
        <v>1</v>
      </c>
      <c r="AJ97" s="17">
        <v>1</v>
      </c>
      <c r="AK97" s="17">
        <v>1.0000000000000002</v>
      </c>
      <c r="AL97" s="17">
        <v>1</v>
      </c>
      <c r="AM97" s="17">
        <v>1.0000000000000002</v>
      </c>
      <c r="AN97" s="17">
        <v>1</v>
      </c>
      <c r="AO97" s="17">
        <v>1</v>
      </c>
      <c r="AP97" s="17">
        <v>1</v>
      </c>
      <c r="AQ97" s="17">
        <v>0.99999999999999978</v>
      </c>
      <c r="AR97" s="17">
        <v>1.0000000000000002</v>
      </c>
      <c r="AS97" s="17">
        <v>1</v>
      </c>
      <c r="AT97" s="17">
        <v>1</v>
      </c>
      <c r="AU97" s="17">
        <v>1.0000000000000002</v>
      </c>
      <c r="AV97" s="17">
        <v>0.99999999999999978</v>
      </c>
      <c r="AW97" s="17">
        <v>1</v>
      </c>
      <c r="AX97" s="17">
        <v>1</v>
      </c>
      <c r="AY97" s="17">
        <v>1</v>
      </c>
      <c r="AZ97" s="17">
        <v>1</v>
      </c>
    </row>
    <row r="98" spans="1:52" x14ac:dyDescent="0.35">
      <c r="A98" s="47" t="s">
        <v>114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>
        <v>0.23577911835088733</v>
      </c>
      <c r="V98" s="17">
        <v>0.2357791183508873</v>
      </c>
      <c r="W98" s="17">
        <v>0.23577882992789237</v>
      </c>
      <c r="X98" s="17">
        <v>0.23577911835088733</v>
      </c>
      <c r="Y98" s="17">
        <v>0.2357791183508873</v>
      </c>
      <c r="Z98" s="17">
        <v>0.23577911835088733</v>
      </c>
      <c r="AA98" s="17">
        <v>0.23577911835088733</v>
      </c>
      <c r="AB98" s="17">
        <v>0.23577911835088727</v>
      </c>
      <c r="AC98" s="17">
        <v>0.23577911835088733</v>
      </c>
      <c r="AD98" s="17">
        <v>0.2357791183508873</v>
      </c>
      <c r="AE98" s="17">
        <v>0.23577911835088733</v>
      </c>
      <c r="AF98" s="17">
        <v>0.23577911835088738</v>
      </c>
      <c r="AG98" s="17">
        <v>0.23577911835088733</v>
      </c>
      <c r="AH98" s="17">
        <v>0.2357791183508873</v>
      </c>
      <c r="AI98" s="17">
        <v>0.23549686305999848</v>
      </c>
      <c r="AJ98" s="17">
        <v>0.23278980382142841</v>
      </c>
      <c r="AK98" s="17">
        <v>0.22816240978767391</v>
      </c>
      <c r="AL98" s="17">
        <v>0.22456032427576156</v>
      </c>
      <c r="AM98" s="17">
        <v>0.21898566796529217</v>
      </c>
      <c r="AN98" s="17">
        <v>0.21780110746592457</v>
      </c>
      <c r="AO98" s="17">
        <v>0.21780110746592449</v>
      </c>
      <c r="AP98" s="17">
        <v>0.21780110746592454</v>
      </c>
      <c r="AQ98" s="17">
        <v>0.21780110746592457</v>
      </c>
      <c r="AR98" s="17">
        <v>0.21772832882919146</v>
      </c>
      <c r="AS98" s="17">
        <v>0.21772832882919149</v>
      </c>
      <c r="AT98" s="17">
        <v>0.21772832882919144</v>
      </c>
      <c r="AU98" s="17">
        <v>0.21772832882919155</v>
      </c>
      <c r="AV98" s="17">
        <v>0.21731137316239241</v>
      </c>
      <c r="AW98" s="17">
        <v>0.21731137316239238</v>
      </c>
      <c r="AX98" s="17">
        <v>0.21731137316239238</v>
      </c>
      <c r="AY98" s="17">
        <v>0.21731137316239238</v>
      </c>
      <c r="AZ98" s="17">
        <v>0.21731137316239241</v>
      </c>
    </row>
    <row r="99" spans="1:52" x14ac:dyDescent="0.35">
      <c r="A99" s="47" t="s">
        <v>115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>
        <v>8.7877111917940717E-2</v>
      </c>
      <c r="V99" s="17">
        <v>8.7146123869383904E-2</v>
      </c>
      <c r="W99" s="17">
        <v>8.6442739348523881E-2</v>
      </c>
      <c r="X99" s="17">
        <v>8.6814390921695225E-2</v>
      </c>
      <c r="Y99" s="17">
        <v>8.7663521109094963E-2</v>
      </c>
      <c r="Z99" s="17">
        <v>8.7132838499445531E-2</v>
      </c>
      <c r="AA99" s="17">
        <v>8.60693823293259E-2</v>
      </c>
      <c r="AB99" s="17">
        <v>8.6074670991206206E-2</v>
      </c>
      <c r="AC99" s="17">
        <v>8.8057467509624704E-2</v>
      </c>
      <c r="AD99" s="17">
        <v>8.9314917531942997E-2</v>
      </c>
      <c r="AE99" s="17">
        <v>8.9339078540920477E-2</v>
      </c>
      <c r="AF99" s="17">
        <v>8.9305596641695087E-2</v>
      </c>
      <c r="AG99" s="17">
        <v>8.8553469657675993E-2</v>
      </c>
      <c r="AH99" s="17">
        <v>8.8481669479993613E-2</v>
      </c>
      <c r="AI99" s="17">
        <v>8.9379867080282352E-2</v>
      </c>
      <c r="AJ99" s="17">
        <v>8.9865832678268712E-2</v>
      </c>
      <c r="AK99" s="17">
        <v>9.1738675949647658E-2</v>
      </c>
      <c r="AL99" s="17">
        <v>9.1660656191604559E-2</v>
      </c>
      <c r="AM99" s="17">
        <v>9.1493182036184645E-2</v>
      </c>
      <c r="AN99" s="17">
        <v>9.15108584506895E-2</v>
      </c>
      <c r="AO99" s="17">
        <v>9.3602666027296139E-2</v>
      </c>
      <c r="AP99" s="17">
        <v>9.3641491143233183E-2</v>
      </c>
      <c r="AQ99" s="17">
        <v>9.3597678165195208E-2</v>
      </c>
      <c r="AR99" s="17">
        <v>9.1635271465424259E-2</v>
      </c>
      <c r="AS99" s="17">
        <v>9.1571192640011789E-2</v>
      </c>
      <c r="AT99" s="17">
        <v>9.7955171398231081E-2</v>
      </c>
      <c r="AU99" s="17">
        <v>9.6770001980660769E-2</v>
      </c>
      <c r="AV99" s="17">
        <v>9.6770001980660741E-2</v>
      </c>
      <c r="AW99" s="17">
        <v>9.6574782057890315E-2</v>
      </c>
      <c r="AX99" s="17">
        <v>9.484534142627267E-2</v>
      </c>
      <c r="AY99" s="17">
        <v>9.484534142627267E-2</v>
      </c>
      <c r="AZ99" s="17">
        <v>9.3049180327868852E-2</v>
      </c>
    </row>
    <row r="100" spans="1:52" x14ac:dyDescent="0.35">
      <c r="A100" s="57" t="s">
        <v>116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>
        <v>1</v>
      </c>
      <c r="L100" s="14">
        <v>1</v>
      </c>
      <c r="M100" s="14">
        <v>1</v>
      </c>
      <c r="N100" s="14">
        <v>0.99999999999999989</v>
      </c>
      <c r="O100" s="14">
        <v>1</v>
      </c>
      <c r="P100" s="14">
        <v>1</v>
      </c>
      <c r="Q100" s="14">
        <v>0.99999999999999989</v>
      </c>
      <c r="R100" s="14">
        <v>1</v>
      </c>
      <c r="S100" s="14">
        <v>1</v>
      </c>
      <c r="T100" s="14">
        <v>1</v>
      </c>
      <c r="U100" s="14">
        <v>1</v>
      </c>
      <c r="V100" s="14">
        <v>0.99999999999999989</v>
      </c>
      <c r="W100" s="14">
        <v>1.0000000000000002</v>
      </c>
      <c r="X100" s="14">
        <v>1</v>
      </c>
      <c r="Y100" s="14">
        <v>1</v>
      </c>
      <c r="Z100" s="14">
        <v>1</v>
      </c>
      <c r="AA100" s="14">
        <v>1</v>
      </c>
      <c r="AB100" s="14">
        <v>1</v>
      </c>
      <c r="AC100" s="14">
        <v>1</v>
      </c>
      <c r="AD100" s="14">
        <v>1</v>
      </c>
      <c r="AE100" s="14">
        <v>1</v>
      </c>
      <c r="AF100" s="14">
        <v>1</v>
      </c>
      <c r="AG100" s="14">
        <v>1</v>
      </c>
      <c r="AH100" s="14">
        <v>1</v>
      </c>
      <c r="AI100" s="14">
        <v>1</v>
      </c>
      <c r="AJ100" s="14">
        <v>1</v>
      </c>
      <c r="AK100" s="14">
        <v>1</v>
      </c>
      <c r="AL100" s="14">
        <v>0.99999999999999989</v>
      </c>
      <c r="AM100" s="14">
        <v>1</v>
      </c>
      <c r="AN100" s="14">
        <v>1</v>
      </c>
      <c r="AO100" s="14">
        <v>1</v>
      </c>
      <c r="AP100" s="14">
        <v>1</v>
      </c>
      <c r="AQ100" s="14">
        <v>1</v>
      </c>
      <c r="AR100" s="14">
        <v>1</v>
      </c>
      <c r="AS100" s="14">
        <v>1</v>
      </c>
      <c r="AT100" s="14">
        <v>1</v>
      </c>
      <c r="AU100" s="14">
        <v>1</v>
      </c>
      <c r="AV100" s="14">
        <v>1</v>
      </c>
      <c r="AW100" s="14">
        <v>1.0000000000000002</v>
      </c>
      <c r="AX100" s="14">
        <v>0.99999999999999978</v>
      </c>
      <c r="AY100" s="14">
        <v>1</v>
      </c>
      <c r="AZ100" s="14">
        <v>1.0000000000000002</v>
      </c>
    </row>
    <row r="101" spans="1:52" x14ac:dyDescent="0.35">
      <c r="A101" s="50" t="s">
        <v>117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>
        <v>1</v>
      </c>
      <c r="L101" s="12">
        <v>1</v>
      </c>
      <c r="M101" s="12">
        <v>1</v>
      </c>
      <c r="N101" s="12">
        <v>0.99999999999999989</v>
      </c>
      <c r="O101" s="12">
        <v>1</v>
      </c>
      <c r="P101" s="12"/>
      <c r="Q101" s="12"/>
      <c r="R101" s="12"/>
      <c r="S101" s="12"/>
      <c r="T101" s="12"/>
      <c r="U101" s="12">
        <v>1</v>
      </c>
      <c r="V101" s="12">
        <v>0.99999999999999989</v>
      </c>
      <c r="W101" s="12">
        <v>1.0000000000000002</v>
      </c>
      <c r="X101" s="12">
        <v>1</v>
      </c>
      <c r="Y101" s="12">
        <v>1</v>
      </c>
      <c r="Z101" s="12">
        <v>1</v>
      </c>
      <c r="AA101" s="12">
        <v>1</v>
      </c>
      <c r="AB101" s="12">
        <v>1</v>
      </c>
      <c r="AC101" s="12">
        <v>1</v>
      </c>
      <c r="AD101" s="12">
        <v>1</v>
      </c>
      <c r="AE101" s="12">
        <v>1</v>
      </c>
      <c r="AF101" s="12">
        <v>1</v>
      </c>
      <c r="AG101" s="12">
        <v>1</v>
      </c>
      <c r="AH101" s="12">
        <v>1</v>
      </c>
      <c r="AI101" s="12">
        <v>1</v>
      </c>
      <c r="AJ101" s="12">
        <v>1</v>
      </c>
      <c r="AK101" s="12">
        <v>1</v>
      </c>
      <c r="AL101" s="12">
        <v>0.99999999999999989</v>
      </c>
      <c r="AM101" s="12">
        <v>1</v>
      </c>
      <c r="AN101" s="12">
        <v>1</v>
      </c>
      <c r="AO101" s="12">
        <v>1</v>
      </c>
      <c r="AP101" s="12">
        <v>1</v>
      </c>
      <c r="AQ101" s="12">
        <v>1</v>
      </c>
      <c r="AR101" s="12">
        <v>1</v>
      </c>
      <c r="AS101" s="12">
        <v>1</v>
      </c>
      <c r="AT101" s="12">
        <v>1</v>
      </c>
      <c r="AU101" s="12">
        <v>0.99999999999999978</v>
      </c>
      <c r="AV101" s="12">
        <v>1.0000000000000002</v>
      </c>
      <c r="AW101" s="12">
        <v>1</v>
      </c>
      <c r="AX101" s="12">
        <v>0.99999999999999978</v>
      </c>
      <c r="AY101" s="12">
        <v>1</v>
      </c>
      <c r="AZ101" s="12">
        <v>1.0000000000000002</v>
      </c>
    </row>
    <row r="102" spans="1:52" x14ac:dyDescent="0.35">
      <c r="A102" s="52" t="s">
        <v>118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>
        <v>1</v>
      </c>
      <c r="Q102" s="12">
        <v>0.99999999999999989</v>
      </c>
      <c r="R102" s="12">
        <v>1</v>
      </c>
      <c r="S102" s="12">
        <v>1</v>
      </c>
      <c r="T102" s="12">
        <v>1</v>
      </c>
      <c r="U102" s="12">
        <v>1</v>
      </c>
      <c r="V102" s="12">
        <v>0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1</v>
      </c>
      <c r="AQ102" s="12">
        <v>1</v>
      </c>
      <c r="AR102" s="12">
        <v>1</v>
      </c>
      <c r="AS102" s="12">
        <v>1</v>
      </c>
      <c r="AT102" s="12">
        <v>0</v>
      </c>
      <c r="AU102" s="12">
        <v>1</v>
      </c>
      <c r="AV102" s="12">
        <v>1</v>
      </c>
      <c r="AW102" s="12">
        <v>1</v>
      </c>
      <c r="AX102" s="12">
        <v>1</v>
      </c>
      <c r="AY102" s="12">
        <v>0</v>
      </c>
      <c r="AZ102" s="12">
        <v>0</v>
      </c>
    </row>
    <row r="103" spans="1:52" x14ac:dyDescent="0.35">
      <c r="A103" s="47" t="s">
        <v>119</v>
      </c>
      <c r="B103" s="17">
        <v>1</v>
      </c>
      <c r="C103" s="17">
        <v>1</v>
      </c>
      <c r="D103" s="17">
        <v>1</v>
      </c>
      <c r="E103" s="17">
        <v>1</v>
      </c>
      <c r="F103" s="17">
        <v>1</v>
      </c>
      <c r="G103" s="17">
        <v>1</v>
      </c>
      <c r="H103" s="17">
        <v>1</v>
      </c>
      <c r="I103" s="17">
        <v>1</v>
      </c>
      <c r="J103" s="17">
        <v>1.0000000000000002</v>
      </c>
      <c r="K103" s="17">
        <v>0.99999999999999989</v>
      </c>
      <c r="L103" s="17">
        <v>1.0000000000000002</v>
      </c>
      <c r="M103" s="17">
        <v>1</v>
      </c>
      <c r="N103" s="17">
        <v>1.0000000000000002</v>
      </c>
      <c r="O103" s="17">
        <v>1</v>
      </c>
      <c r="P103" s="17">
        <v>0.99999999999999989</v>
      </c>
      <c r="Q103" s="17">
        <v>1</v>
      </c>
      <c r="R103" s="17">
        <v>1</v>
      </c>
      <c r="S103" s="17">
        <v>1</v>
      </c>
      <c r="T103" s="17">
        <v>1.0000000000000002</v>
      </c>
      <c r="U103" s="17">
        <v>1</v>
      </c>
      <c r="V103" s="17">
        <v>1</v>
      </c>
      <c r="W103" s="17">
        <v>1</v>
      </c>
      <c r="X103" s="17">
        <v>1</v>
      </c>
      <c r="Y103" s="17">
        <v>1</v>
      </c>
      <c r="Z103" s="17">
        <v>1</v>
      </c>
      <c r="AA103" s="17">
        <v>1</v>
      </c>
      <c r="AB103" s="17">
        <v>1</v>
      </c>
      <c r="AC103" s="17">
        <v>1</v>
      </c>
      <c r="AD103" s="17">
        <v>1</v>
      </c>
      <c r="AE103" s="17">
        <v>0.99999999999999978</v>
      </c>
      <c r="AF103" s="17">
        <v>1</v>
      </c>
      <c r="AG103" s="17">
        <v>0.99999999999999978</v>
      </c>
      <c r="AH103" s="17">
        <v>0.99999999999999978</v>
      </c>
      <c r="AI103" s="17">
        <v>0.99999999999999978</v>
      </c>
      <c r="AJ103" s="17">
        <v>1</v>
      </c>
      <c r="AK103" s="17">
        <v>1.0000000000000002</v>
      </c>
      <c r="AL103" s="17">
        <v>0.99999999999999989</v>
      </c>
      <c r="AM103" s="17">
        <v>1</v>
      </c>
      <c r="AN103" s="17">
        <v>1</v>
      </c>
      <c r="AO103" s="17">
        <v>1.0000000000000002</v>
      </c>
      <c r="AP103" s="17">
        <v>0.99999999999999989</v>
      </c>
      <c r="AQ103" s="17">
        <v>0.99999999999999989</v>
      </c>
      <c r="AR103" s="17">
        <v>1</v>
      </c>
      <c r="AS103" s="17">
        <v>0.99999999999999989</v>
      </c>
      <c r="AT103" s="17">
        <v>1.0000000000000002</v>
      </c>
      <c r="AU103" s="17">
        <v>1</v>
      </c>
      <c r="AV103" s="17">
        <v>1</v>
      </c>
      <c r="AW103" s="17">
        <v>0.99999999999999989</v>
      </c>
      <c r="AX103" s="17">
        <v>1.0000000000000002</v>
      </c>
      <c r="AY103" s="17">
        <v>1</v>
      </c>
      <c r="AZ103" s="17">
        <v>0.99999999999999989</v>
      </c>
    </row>
    <row r="104" spans="1:52" x14ac:dyDescent="0.35">
      <c r="A104" s="44" t="s">
        <v>120</v>
      </c>
      <c r="B104" s="12">
        <v>1</v>
      </c>
      <c r="C104" s="12">
        <v>1</v>
      </c>
      <c r="D104" s="12">
        <v>1</v>
      </c>
      <c r="E104" s="12">
        <v>1</v>
      </c>
      <c r="F104" s="12">
        <v>1</v>
      </c>
      <c r="G104" s="12">
        <v>0.99999999999999989</v>
      </c>
      <c r="H104" s="12">
        <v>1</v>
      </c>
      <c r="I104" s="12">
        <v>0.99999999999999989</v>
      </c>
      <c r="J104" s="12">
        <v>1</v>
      </c>
      <c r="K104" s="12">
        <v>0.99999999999999989</v>
      </c>
      <c r="L104" s="12">
        <v>0.99999999999999989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  <c r="V104" s="12">
        <v>1</v>
      </c>
      <c r="W104" s="12">
        <v>1</v>
      </c>
      <c r="X104" s="12">
        <v>1</v>
      </c>
      <c r="Y104" s="12">
        <v>1</v>
      </c>
      <c r="Z104" s="12">
        <v>1</v>
      </c>
      <c r="AA104" s="12">
        <v>0.99999999999999967</v>
      </c>
      <c r="AB104" s="12">
        <v>1</v>
      </c>
      <c r="AC104" s="12">
        <v>1</v>
      </c>
      <c r="AD104" s="12">
        <v>1</v>
      </c>
      <c r="AE104" s="12">
        <v>1</v>
      </c>
      <c r="AF104" s="12">
        <v>0.99999999999999967</v>
      </c>
      <c r="AG104" s="12">
        <v>1</v>
      </c>
      <c r="AH104" s="12">
        <v>1</v>
      </c>
      <c r="AI104" s="12">
        <v>1</v>
      </c>
      <c r="AJ104" s="12">
        <v>1</v>
      </c>
      <c r="AK104" s="12">
        <v>1</v>
      </c>
      <c r="AL104" s="12">
        <v>1</v>
      </c>
      <c r="AM104" s="12">
        <v>1</v>
      </c>
      <c r="AN104" s="12">
        <v>1</v>
      </c>
      <c r="AO104" s="12">
        <v>1.0000000000000002</v>
      </c>
      <c r="AP104" s="12">
        <v>1</v>
      </c>
      <c r="AQ104" s="12">
        <v>1</v>
      </c>
      <c r="AR104" s="12">
        <v>1</v>
      </c>
      <c r="AS104" s="12">
        <v>1</v>
      </c>
      <c r="AT104" s="12">
        <v>1</v>
      </c>
      <c r="AU104" s="12">
        <v>1</v>
      </c>
      <c r="AV104" s="12">
        <v>1.0000000000000002</v>
      </c>
      <c r="AW104" s="12">
        <v>1</v>
      </c>
      <c r="AX104" s="12">
        <v>1</v>
      </c>
      <c r="AY104" s="12">
        <v>1</v>
      </c>
      <c r="AZ104" s="12">
        <v>1</v>
      </c>
    </row>
    <row r="105" spans="1:52" x14ac:dyDescent="0.35">
      <c r="A105" s="44" t="s">
        <v>121</v>
      </c>
      <c r="B105" s="12">
        <v>1</v>
      </c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0.99999999999999978</v>
      </c>
      <c r="K105" s="12">
        <v>0.99999999999999989</v>
      </c>
      <c r="L105" s="12">
        <v>1</v>
      </c>
      <c r="M105" s="12">
        <v>1</v>
      </c>
      <c r="N105" s="12">
        <v>1</v>
      </c>
      <c r="O105" s="12">
        <v>1</v>
      </c>
      <c r="P105" s="12">
        <v>0.99999999999999989</v>
      </c>
      <c r="Q105" s="12">
        <v>1</v>
      </c>
      <c r="R105" s="12">
        <v>1.0000000000000002</v>
      </c>
      <c r="S105" s="12">
        <v>1</v>
      </c>
      <c r="T105" s="12">
        <v>1</v>
      </c>
      <c r="U105" s="12">
        <v>1.0000000000000002</v>
      </c>
      <c r="V105" s="12">
        <v>1.0000000000000002</v>
      </c>
      <c r="W105" s="12">
        <v>1.0000000000000002</v>
      </c>
      <c r="X105" s="12">
        <v>1.0000000000000002</v>
      </c>
      <c r="Y105" s="12">
        <v>0.99999999999999978</v>
      </c>
      <c r="Z105" s="12">
        <v>1.0000000000000002</v>
      </c>
      <c r="AA105" s="12">
        <v>1.0000000000000002</v>
      </c>
      <c r="AB105" s="12">
        <v>1</v>
      </c>
      <c r="AC105" s="12">
        <v>1</v>
      </c>
      <c r="AD105" s="12">
        <v>1</v>
      </c>
      <c r="AE105" s="12">
        <v>0.99999999999999978</v>
      </c>
      <c r="AF105" s="12">
        <v>1</v>
      </c>
      <c r="AG105" s="12">
        <v>1</v>
      </c>
      <c r="AH105" s="12">
        <v>1</v>
      </c>
      <c r="AI105" s="12">
        <v>1</v>
      </c>
      <c r="AJ105" s="12">
        <v>1</v>
      </c>
      <c r="AK105" s="12">
        <v>1</v>
      </c>
      <c r="AL105" s="12">
        <v>1</v>
      </c>
      <c r="AM105" s="12">
        <v>1</v>
      </c>
      <c r="AN105" s="12">
        <v>1</v>
      </c>
      <c r="AO105" s="12">
        <v>1.0000000000000002</v>
      </c>
      <c r="AP105" s="12">
        <v>1</v>
      </c>
      <c r="AQ105" s="12">
        <v>1</v>
      </c>
      <c r="AR105" s="12">
        <v>1</v>
      </c>
      <c r="AS105" s="12">
        <v>1</v>
      </c>
      <c r="AT105" s="12">
        <v>1.0000000000000002</v>
      </c>
      <c r="AU105" s="12">
        <v>1.0000000000000002</v>
      </c>
      <c r="AV105" s="12">
        <v>1</v>
      </c>
      <c r="AW105" s="12">
        <v>1</v>
      </c>
      <c r="AX105" s="12">
        <v>1.0000000000000002</v>
      </c>
      <c r="AY105" s="12">
        <v>1.0000000000000002</v>
      </c>
      <c r="AZ105" s="12">
        <v>1</v>
      </c>
    </row>
    <row r="106" spans="1:52" x14ac:dyDescent="0.35">
      <c r="A106" s="54" t="s">
        <v>122</v>
      </c>
      <c r="B106" s="55">
        <v>0.76969092721834531</v>
      </c>
      <c r="C106" s="55">
        <v>0.75471014492753563</v>
      </c>
      <c r="D106" s="55">
        <v>0.76561450638012085</v>
      </c>
      <c r="E106" s="55">
        <v>0.77107248278123997</v>
      </c>
      <c r="F106" s="55">
        <v>0.75756568007981329</v>
      </c>
      <c r="G106" s="55">
        <v>0.79039849388139349</v>
      </c>
      <c r="H106" s="55">
        <v>0.78340033104752849</v>
      </c>
      <c r="I106" s="55">
        <v>0.76100917431192638</v>
      </c>
      <c r="J106" s="55">
        <v>0.76136855781723811</v>
      </c>
      <c r="K106" s="55">
        <v>0.76104707012487982</v>
      </c>
      <c r="L106" s="55">
        <v>0.74792932081722763</v>
      </c>
      <c r="M106" s="55">
        <v>0.75635593220339037</v>
      </c>
      <c r="N106" s="55">
        <v>0.74561403508771884</v>
      </c>
      <c r="O106" s="55">
        <v>0.73897602841077281</v>
      </c>
      <c r="P106" s="55">
        <v>0.74221556886227513</v>
      </c>
      <c r="Q106" s="55">
        <v>0.73801316201817568</v>
      </c>
      <c r="R106" s="55">
        <v>0.73801316201817646</v>
      </c>
      <c r="S106" s="55">
        <v>0.73801316201817646</v>
      </c>
      <c r="T106" s="55">
        <v>0.73801316201817635</v>
      </c>
      <c r="U106" s="55">
        <v>0.72281780676785956</v>
      </c>
      <c r="V106" s="55">
        <v>0.72276330341331152</v>
      </c>
      <c r="W106" s="55">
        <v>0.72279555659267003</v>
      </c>
      <c r="X106" s="55">
        <v>0.72282507355033709</v>
      </c>
      <c r="Y106" s="55">
        <v>0.72263242242019576</v>
      </c>
      <c r="Z106" s="55">
        <v>0.72266706231201006</v>
      </c>
      <c r="AA106" s="55">
        <v>0.72268228500492371</v>
      </c>
      <c r="AB106" s="55">
        <v>0.7226506090447482</v>
      </c>
      <c r="AC106" s="55">
        <v>0.72265437365945651</v>
      </c>
      <c r="AD106" s="55">
        <v>0.72270511508596169</v>
      </c>
      <c r="AE106" s="55">
        <v>0.72263258674377995</v>
      </c>
      <c r="AF106" s="55">
        <v>0.72270140507929981</v>
      </c>
      <c r="AG106" s="55">
        <v>0.7227218412869687</v>
      </c>
      <c r="AH106" s="55">
        <v>0.72257280895961307</v>
      </c>
      <c r="AI106" s="55">
        <v>0.72253327039176674</v>
      </c>
      <c r="AJ106" s="55">
        <v>0.72252500511892737</v>
      </c>
      <c r="AK106" s="55">
        <v>0.72249558866151231</v>
      </c>
      <c r="AL106" s="55">
        <v>0.72253900513731151</v>
      </c>
      <c r="AM106" s="55">
        <v>0.72252211224690566</v>
      </c>
      <c r="AN106" s="55">
        <v>0.72252709874353072</v>
      </c>
      <c r="AO106" s="55">
        <v>0.72252293455470984</v>
      </c>
      <c r="AP106" s="55">
        <v>0.72245444512541357</v>
      </c>
      <c r="AQ106" s="55">
        <v>0.7224509832485112</v>
      </c>
      <c r="AR106" s="55">
        <v>0.72245422601225207</v>
      </c>
      <c r="AS106" s="55">
        <v>0.72234628010402924</v>
      </c>
      <c r="AT106" s="55">
        <v>0.72241507917636005</v>
      </c>
      <c r="AU106" s="55">
        <v>0.72240032381455155</v>
      </c>
      <c r="AV106" s="55">
        <v>0.72240800545965955</v>
      </c>
      <c r="AW106" s="55">
        <v>0.72245297909105854</v>
      </c>
      <c r="AX106" s="55">
        <v>0.72227531954874691</v>
      </c>
      <c r="AY106" s="55">
        <v>0.72231525752247527</v>
      </c>
      <c r="AZ106" s="55">
        <v>0.72226345079050469</v>
      </c>
    </row>
    <row r="107" spans="1:52" x14ac:dyDescent="0.35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>
        <v>0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6">
        <v>0</v>
      </c>
      <c r="AC107" s="56">
        <v>0</v>
      </c>
      <c r="AD107" s="56">
        <v>0</v>
      </c>
      <c r="AE107" s="56">
        <v>0</v>
      </c>
      <c r="AF107" s="56">
        <v>0</v>
      </c>
      <c r="AG107" s="56">
        <v>0</v>
      </c>
      <c r="AH107" s="56">
        <v>0</v>
      </c>
      <c r="AI107" s="56">
        <v>0</v>
      </c>
      <c r="AJ107" s="56">
        <v>0</v>
      </c>
      <c r="AK107" s="56">
        <v>0</v>
      </c>
      <c r="AL107" s="56">
        <v>0</v>
      </c>
      <c r="AM107" s="56">
        <v>0</v>
      </c>
      <c r="AN107" s="56">
        <v>0</v>
      </c>
      <c r="AO107" s="56">
        <v>0</v>
      </c>
      <c r="AP107" s="56">
        <v>0</v>
      </c>
      <c r="AQ107" s="56">
        <v>0</v>
      </c>
      <c r="AR107" s="56">
        <v>0</v>
      </c>
      <c r="AS107" s="56">
        <v>0</v>
      </c>
      <c r="AT107" s="56">
        <v>0</v>
      </c>
      <c r="AU107" s="56">
        <v>0</v>
      </c>
      <c r="AV107" s="56">
        <v>0</v>
      </c>
      <c r="AW107" s="56">
        <v>0</v>
      </c>
      <c r="AX107" s="56">
        <v>0</v>
      </c>
      <c r="AY107" s="56">
        <v>0</v>
      </c>
      <c r="AZ107" s="56">
        <v>0</v>
      </c>
    </row>
    <row r="108" spans="1:52" x14ac:dyDescent="0.35">
      <c r="A108" s="40" t="s">
        <v>124</v>
      </c>
      <c r="B108" s="41">
        <v>0.43127894671517419</v>
      </c>
      <c r="C108" s="41">
        <v>0.41490196578349009</v>
      </c>
      <c r="D108" s="41">
        <v>0.4164250096578645</v>
      </c>
      <c r="E108" s="41">
        <v>0.4237997398870334</v>
      </c>
      <c r="F108" s="41">
        <v>0.42317763025883554</v>
      </c>
      <c r="G108" s="41">
        <v>0.42062796468559199</v>
      </c>
      <c r="H108" s="41">
        <v>0.41523976215825664</v>
      </c>
      <c r="I108" s="41">
        <v>0.42506620430695924</v>
      </c>
      <c r="J108" s="41">
        <v>0.42809017447021913</v>
      </c>
      <c r="K108" s="41">
        <v>0.42217693934642619</v>
      </c>
      <c r="L108" s="41">
        <v>0.44759658520799006</v>
      </c>
      <c r="M108" s="41">
        <v>0.44006589786030476</v>
      </c>
      <c r="N108" s="41">
        <v>0.42525045218240576</v>
      </c>
      <c r="O108" s="41">
        <v>0.43519776426206069</v>
      </c>
      <c r="P108" s="41">
        <v>0.42740958504227933</v>
      </c>
      <c r="Q108" s="41">
        <v>0.43656801014952895</v>
      </c>
      <c r="R108" s="41">
        <v>0.43304861452807814</v>
      </c>
      <c r="S108" s="41">
        <v>0.43336906379171081</v>
      </c>
      <c r="T108" s="41">
        <v>0.43457652613812947</v>
      </c>
      <c r="U108" s="41">
        <v>0.32314014552237602</v>
      </c>
      <c r="V108" s="41">
        <v>0.32822287159083574</v>
      </c>
      <c r="W108" s="41">
        <v>0.32867955435393403</v>
      </c>
      <c r="X108" s="41">
        <v>0.33057777915030362</v>
      </c>
      <c r="Y108" s="41">
        <v>0.33338433546742424</v>
      </c>
      <c r="Z108" s="41">
        <v>0.33485465719823632</v>
      </c>
      <c r="AA108" s="41">
        <v>0.33615909615656725</v>
      </c>
      <c r="AB108" s="41">
        <v>0.33504842133766777</v>
      </c>
      <c r="AC108" s="41">
        <v>0.33516433238903348</v>
      </c>
      <c r="AD108" s="41">
        <v>0.33660620054838059</v>
      </c>
      <c r="AE108" s="41">
        <v>0.3357913390236959</v>
      </c>
      <c r="AF108" s="41">
        <v>0.33922732122646659</v>
      </c>
      <c r="AG108" s="41">
        <v>0.34094285641007605</v>
      </c>
      <c r="AH108" s="41">
        <v>0.33886875466916022</v>
      </c>
      <c r="AI108" s="41">
        <v>0.33883769330919794</v>
      </c>
      <c r="AJ108" s="41">
        <v>0.3401431334862835</v>
      </c>
      <c r="AK108" s="41">
        <v>0.34026671365469807</v>
      </c>
      <c r="AL108" s="41">
        <v>0.34082299348706652</v>
      </c>
      <c r="AM108" s="41">
        <v>0.34123243026007444</v>
      </c>
      <c r="AN108" s="41">
        <v>0.33954664262420414</v>
      </c>
      <c r="AO108" s="41">
        <v>0.33658376867431589</v>
      </c>
      <c r="AP108" s="41">
        <v>0.332379998658763</v>
      </c>
      <c r="AQ108" s="41">
        <v>0.33280270304311066</v>
      </c>
      <c r="AR108" s="41">
        <v>0.33313519898798943</v>
      </c>
      <c r="AS108" s="41">
        <v>0.33414116981793601</v>
      </c>
      <c r="AT108" s="41">
        <v>0.3375125990223975</v>
      </c>
      <c r="AU108" s="41">
        <v>0.33667685782432577</v>
      </c>
      <c r="AV108" s="41">
        <v>0.33695892814070499</v>
      </c>
      <c r="AW108" s="41">
        <v>0.33850348890109971</v>
      </c>
      <c r="AX108" s="41">
        <v>0.33984299266602735</v>
      </c>
      <c r="AY108" s="41">
        <v>0.3360944490323608</v>
      </c>
      <c r="AZ108" s="41">
        <v>0.3366068540649606</v>
      </c>
    </row>
    <row r="109" spans="1:52" x14ac:dyDescent="0.35">
      <c r="A109" s="42" t="s">
        <v>95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</row>
    <row r="110" spans="1:52" x14ac:dyDescent="0.35">
      <c r="A110" s="11" t="s">
        <v>23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</row>
    <row r="111" spans="1:52" x14ac:dyDescent="0.35">
      <c r="A111" s="44" t="s">
        <v>96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</row>
    <row r="112" spans="1:52" x14ac:dyDescent="0.35">
      <c r="A112" s="44" t="s">
        <v>97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</row>
    <row r="113" spans="1:52" x14ac:dyDescent="0.35">
      <c r="A113" s="45" t="s">
        <v>98</v>
      </c>
      <c r="B113" s="46">
        <v>0.43127894671517419</v>
      </c>
      <c r="C113" s="46">
        <v>0.41490196578349009</v>
      </c>
      <c r="D113" s="46">
        <v>0.4164250096578645</v>
      </c>
      <c r="E113" s="46">
        <v>0.4237997398870334</v>
      </c>
      <c r="F113" s="46">
        <v>0.42317763025883554</v>
      </c>
      <c r="G113" s="46">
        <v>0.42062796468559199</v>
      </c>
      <c r="H113" s="46">
        <v>0.41523976215825664</v>
      </c>
      <c r="I113" s="46">
        <v>0.42506620430695924</v>
      </c>
      <c r="J113" s="46">
        <v>0.42809017447021913</v>
      </c>
      <c r="K113" s="46">
        <v>0.42217693934642619</v>
      </c>
      <c r="L113" s="46">
        <v>0.44759658520799006</v>
      </c>
      <c r="M113" s="46">
        <v>0.44006589786030476</v>
      </c>
      <c r="N113" s="46">
        <v>0.42525045218240576</v>
      </c>
      <c r="O113" s="46">
        <v>0.43519776426206069</v>
      </c>
      <c r="P113" s="46">
        <v>0.42740958504227933</v>
      </c>
      <c r="Q113" s="46">
        <v>0.43656801014952895</v>
      </c>
      <c r="R113" s="46">
        <v>0.43304861452807814</v>
      </c>
      <c r="S113" s="46">
        <v>0.43336906379171081</v>
      </c>
      <c r="T113" s="46">
        <v>0.43457652613812947</v>
      </c>
      <c r="U113" s="46">
        <v>0.32314014552237602</v>
      </c>
      <c r="V113" s="46">
        <v>0.32822287159083574</v>
      </c>
      <c r="W113" s="46">
        <v>0.32867955435393403</v>
      </c>
      <c r="X113" s="46">
        <v>0.33057777915030362</v>
      </c>
      <c r="Y113" s="46">
        <v>0.33338433546742424</v>
      </c>
      <c r="Z113" s="46">
        <v>0.33485465719823632</v>
      </c>
      <c r="AA113" s="46">
        <v>0.33615909615656725</v>
      </c>
      <c r="AB113" s="46">
        <v>0.33504842133766777</v>
      </c>
      <c r="AC113" s="46">
        <v>0.33516433238903348</v>
      </c>
      <c r="AD113" s="46">
        <v>0.33660620054838059</v>
      </c>
      <c r="AE113" s="46">
        <v>0.3357913390236959</v>
      </c>
      <c r="AF113" s="46">
        <v>0.33922732122646659</v>
      </c>
      <c r="AG113" s="46">
        <v>0.34094285641007605</v>
      </c>
      <c r="AH113" s="46">
        <v>0.33886875466916022</v>
      </c>
      <c r="AI113" s="46">
        <v>0.33883769330919794</v>
      </c>
      <c r="AJ113" s="46">
        <v>0.3401431334862835</v>
      </c>
      <c r="AK113" s="46">
        <v>0.34026671365469807</v>
      </c>
      <c r="AL113" s="46">
        <v>0.34082299348706652</v>
      </c>
      <c r="AM113" s="46">
        <v>0.34123243026007444</v>
      </c>
      <c r="AN113" s="46">
        <v>0.33954664262420414</v>
      </c>
      <c r="AO113" s="46">
        <v>0.33658376867431589</v>
      </c>
      <c r="AP113" s="46">
        <v>0.332379998658763</v>
      </c>
      <c r="AQ113" s="46">
        <v>0.33280270304311066</v>
      </c>
      <c r="AR113" s="46">
        <v>0.33313519898798943</v>
      </c>
      <c r="AS113" s="46">
        <v>0.33414116981793601</v>
      </c>
      <c r="AT113" s="46">
        <v>0.3375125990223975</v>
      </c>
      <c r="AU113" s="46">
        <v>0.33667685782432577</v>
      </c>
      <c r="AV113" s="46">
        <v>0.33695892814070499</v>
      </c>
      <c r="AW113" s="46">
        <v>0.33850348890109971</v>
      </c>
      <c r="AX113" s="46">
        <v>0.33984299266602735</v>
      </c>
      <c r="AY113" s="46">
        <v>0.3360944490323608</v>
      </c>
      <c r="AZ113" s="46">
        <v>0.3366068540649606</v>
      </c>
    </row>
    <row r="114" spans="1:52" s="15" customFormat="1" ht="15" customHeight="1" x14ac:dyDescent="0.3">
      <c r="A114" s="13" t="s">
        <v>24</v>
      </c>
      <c r="B114" s="14">
        <v>0.302595177320094</v>
      </c>
      <c r="C114" s="14">
        <v>0.29868393138717308</v>
      </c>
      <c r="D114" s="14">
        <v>0.29177101742008293</v>
      </c>
      <c r="E114" s="14">
        <v>0.29051728875530736</v>
      </c>
      <c r="F114" s="14">
        <v>0.30245515051307104</v>
      </c>
      <c r="G114" s="14">
        <v>0.29493368210606408</v>
      </c>
      <c r="H114" s="14">
        <v>0.29874437361699069</v>
      </c>
      <c r="I114" s="14">
        <v>0.30119533904392448</v>
      </c>
      <c r="J114" s="14">
        <v>0.29969292101666134</v>
      </c>
      <c r="K114" s="14">
        <v>0.29850862646510629</v>
      </c>
      <c r="L114" s="14">
        <v>0.30508765891650907</v>
      </c>
      <c r="M114" s="14">
        <v>0.30066457906568667</v>
      </c>
      <c r="N114" s="14">
        <v>0.29483513511807852</v>
      </c>
      <c r="O114" s="14">
        <v>0.29643166279388261</v>
      </c>
      <c r="P114" s="14">
        <v>0.29337661866843823</v>
      </c>
      <c r="Q114" s="14">
        <v>0.29474118132605887</v>
      </c>
      <c r="R114" s="14">
        <v>0.24951951907891673</v>
      </c>
      <c r="S114" s="14">
        <v>0.25617071708890887</v>
      </c>
      <c r="T114" s="14">
        <v>0.27649041018111514</v>
      </c>
      <c r="U114" s="14">
        <v>0.28662671683457325</v>
      </c>
      <c r="V114" s="14">
        <v>0.28953595682234123</v>
      </c>
      <c r="W114" s="14">
        <v>0.29192814871209727</v>
      </c>
      <c r="X114" s="14">
        <v>0.29198890530508281</v>
      </c>
      <c r="Y114" s="14">
        <v>0.29952876356853486</v>
      </c>
      <c r="Z114" s="14">
        <v>0.30048274086051413</v>
      </c>
      <c r="AA114" s="14">
        <v>0.30367112326973722</v>
      </c>
      <c r="AB114" s="14">
        <v>0.3039111990073336</v>
      </c>
      <c r="AC114" s="14">
        <v>0.30806224105808194</v>
      </c>
      <c r="AD114" s="14">
        <v>0.3085471394405942</v>
      </c>
      <c r="AE114" s="14">
        <v>0.3016705192868081</v>
      </c>
      <c r="AF114" s="14">
        <v>0.30917741193865145</v>
      </c>
      <c r="AG114" s="14">
        <v>0.31019380842914523</v>
      </c>
      <c r="AH114" s="14">
        <v>0.31147472476030508</v>
      </c>
      <c r="AI114" s="14">
        <v>0.29605640335002359</v>
      </c>
      <c r="AJ114" s="14">
        <v>0.29809905416870791</v>
      </c>
      <c r="AK114" s="14">
        <v>0.29933004617042791</v>
      </c>
      <c r="AL114" s="14">
        <v>0.29809565496537993</v>
      </c>
      <c r="AM114" s="14">
        <v>0.29534140103928469</v>
      </c>
      <c r="AN114" s="14">
        <v>0.28773790496388779</v>
      </c>
      <c r="AO114" s="14">
        <v>0.28164028711344752</v>
      </c>
      <c r="AP114" s="14">
        <v>0.28758802660491034</v>
      </c>
      <c r="AQ114" s="14">
        <v>0.29640576893795995</v>
      </c>
      <c r="AR114" s="14">
        <v>0.29940454753046047</v>
      </c>
      <c r="AS114" s="14">
        <v>0.30219027543726112</v>
      </c>
      <c r="AT114" s="14">
        <v>0.2973263411143427</v>
      </c>
      <c r="AU114" s="14">
        <v>0.30871288952605963</v>
      </c>
      <c r="AV114" s="14">
        <v>0.29035970324435845</v>
      </c>
      <c r="AW114" s="14">
        <v>0.29760686835865596</v>
      </c>
      <c r="AX114" s="14">
        <v>0.30049151714190131</v>
      </c>
      <c r="AY114" s="14">
        <v>0.29198917817614417</v>
      </c>
      <c r="AZ114" s="14">
        <v>0.28727173703587544</v>
      </c>
    </row>
    <row r="115" spans="1:52" s="15" customFormat="1" ht="15" customHeight="1" x14ac:dyDescent="0.3">
      <c r="A115" s="18" t="s">
        <v>99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0.38098462559848101</v>
      </c>
      <c r="AL115" s="12">
        <v>0.38078528832206909</v>
      </c>
      <c r="AM115" s="12">
        <v>0.37548428653978172</v>
      </c>
      <c r="AN115" s="12">
        <v>0.37455274394074578</v>
      </c>
      <c r="AO115" s="12">
        <v>0.3806494880951436</v>
      </c>
      <c r="AP115" s="12">
        <v>0.37653417675459394</v>
      </c>
      <c r="AQ115" s="12">
        <v>0.37320955714535736</v>
      </c>
      <c r="AR115" s="12">
        <v>0.36392232377739431</v>
      </c>
      <c r="AS115" s="12">
        <v>0.37007423464295391</v>
      </c>
      <c r="AT115" s="12">
        <v>0.37025988073829907</v>
      </c>
      <c r="AU115" s="12">
        <v>0.36882971749819754</v>
      </c>
      <c r="AV115" s="12">
        <v>0.36647043343777641</v>
      </c>
      <c r="AW115" s="12">
        <v>0.36307295546260993</v>
      </c>
      <c r="AX115" s="12">
        <v>0.38630268277666691</v>
      </c>
      <c r="AY115" s="12">
        <v>0.36298295451904716</v>
      </c>
      <c r="AZ115" s="12">
        <v>0.35917259496037152</v>
      </c>
    </row>
    <row r="116" spans="1:52" s="15" customFormat="1" ht="15" customHeight="1" x14ac:dyDescent="0.3">
      <c r="A116" s="18" t="s">
        <v>100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>
        <v>0.29165354507956609</v>
      </c>
      <c r="V116" s="12">
        <v>0.29987515135437826</v>
      </c>
      <c r="W116" s="12">
        <v>0.29648899663746636</v>
      </c>
      <c r="X116" s="12">
        <v>0.30922343382498663</v>
      </c>
      <c r="Y116" s="12">
        <v>0.32439744274647686</v>
      </c>
      <c r="Z116" s="12">
        <v>0.31177799493199354</v>
      </c>
      <c r="AA116" s="12">
        <v>0.32408391301673017</v>
      </c>
      <c r="AB116" s="12">
        <v>0.32960246325194992</v>
      </c>
      <c r="AC116" s="12">
        <v>0.32955448804002335</v>
      </c>
      <c r="AD116" s="12">
        <v>0.32395751087318225</v>
      </c>
      <c r="AE116" s="12">
        <v>0.30690244886690887</v>
      </c>
      <c r="AF116" s="12">
        <v>0.32590984063516742</v>
      </c>
      <c r="AG116" s="12">
        <v>0.32518255777484117</v>
      </c>
      <c r="AH116" s="12">
        <v>0.32273672698687378</v>
      </c>
      <c r="AI116" s="12">
        <v>0.30000317668243565</v>
      </c>
      <c r="AJ116" s="12">
        <v>0.30679174231773876</v>
      </c>
      <c r="AK116" s="12">
        <v>0.29031673947594644</v>
      </c>
      <c r="AL116" s="12">
        <v>0.27945228411363399</v>
      </c>
      <c r="AM116" s="12">
        <v>0.27414355289974329</v>
      </c>
      <c r="AN116" s="12">
        <v>0.25999611969971248</v>
      </c>
      <c r="AO116" s="12">
        <v>0.25391749527450014</v>
      </c>
      <c r="AP116" s="12">
        <v>0.25859107186464825</v>
      </c>
      <c r="AQ116" s="12">
        <v>0.2653389579502306</v>
      </c>
      <c r="AR116" s="12">
        <v>0.26730155347470919</v>
      </c>
      <c r="AS116" s="12">
        <v>0.26594007361708927</v>
      </c>
      <c r="AT116" s="12">
        <v>0.2629343633667115</v>
      </c>
      <c r="AU116" s="12">
        <v>0.27515875038240828</v>
      </c>
      <c r="AV116" s="12">
        <v>0.24756074263048836</v>
      </c>
      <c r="AW116" s="12">
        <v>0.24718946561932142</v>
      </c>
      <c r="AX116" s="12">
        <v>0.24872896107596165</v>
      </c>
      <c r="AY116" s="12">
        <v>0.25716678118433378</v>
      </c>
      <c r="AZ116" s="12">
        <v>0.26149829915635608</v>
      </c>
    </row>
    <row r="117" spans="1:52" s="15" customFormat="1" ht="15" customHeight="1" x14ac:dyDescent="0.3">
      <c r="A117" s="18" t="s">
        <v>101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>
        <v>0.12492214214093689</v>
      </c>
      <c r="V117" s="12">
        <v>0.12421734543848131</v>
      </c>
      <c r="W117" s="12">
        <v>0.12804614497166475</v>
      </c>
      <c r="X117" s="12">
        <v>0.13849830561258969</v>
      </c>
      <c r="Y117" s="12">
        <v>0.34671604087448588</v>
      </c>
      <c r="Z117" s="12">
        <v>0.34986385919508384</v>
      </c>
      <c r="AA117" s="12">
        <v>0.34981920779483677</v>
      </c>
      <c r="AB117" s="12">
        <v>0.36373633953677897</v>
      </c>
      <c r="AC117" s="12">
        <v>0.35692221192737322</v>
      </c>
      <c r="AD117" s="12">
        <v>0.36646171223874652</v>
      </c>
      <c r="AE117" s="12">
        <v>0.36637763141617835</v>
      </c>
      <c r="AF117" s="12">
        <v>0.35992348840086125</v>
      </c>
      <c r="AG117" s="12">
        <v>0.35423733967183046</v>
      </c>
      <c r="AH117" s="12">
        <v>0.35553172922274884</v>
      </c>
      <c r="AI117" s="12">
        <v>0.35645874181311249</v>
      </c>
      <c r="AJ117" s="12">
        <v>0.36112024084248667</v>
      </c>
      <c r="AK117" s="12">
        <v>0.36078760557952771</v>
      </c>
      <c r="AL117" s="12">
        <v>0.36177881772902293</v>
      </c>
      <c r="AM117" s="12">
        <v>0.36086597602933279</v>
      </c>
      <c r="AN117" s="12">
        <v>0.36049650155473878</v>
      </c>
      <c r="AO117" s="12">
        <v>0.36222818027972331</v>
      </c>
      <c r="AP117" s="12">
        <v>0.36176513522142073</v>
      </c>
      <c r="AQ117" s="12">
        <v>0.35988217382690374</v>
      </c>
      <c r="AR117" s="12">
        <v>0.35931353270987232</v>
      </c>
      <c r="AS117" s="12">
        <v>0.36097500283613043</v>
      </c>
      <c r="AT117" s="12">
        <v>0.35658161146174927</v>
      </c>
      <c r="AU117" s="12">
        <v>0.36103729345060426</v>
      </c>
      <c r="AV117" s="12">
        <v>0.35470399981728562</v>
      </c>
      <c r="AW117" s="12">
        <v>0.35729062826359265</v>
      </c>
      <c r="AX117" s="12">
        <v>0.35233516141823468</v>
      </c>
      <c r="AY117" s="12">
        <v>0.35313780821146673</v>
      </c>
      <c r="AZ117" s="12">
        <v>0</v>
      </c>
    </row>
    <row r="118" spans="1:52" s="15" customFormat="1" ht="15" customHeight="1" x14ac:dyDescent="0.3">
      <c r="A118" s="18" t="s">
        <v>102</v>
      </c>
      <c r="B118" s="12">
        <v>0.302595177320094</v>
      </c>
      <c r="C118" s="12">
        <v>0.29868393138717308</v>
      </c>
      <c r="D118" s="12">
        <v>0.29177101742008293</v>
      </c>
      <c r="E118" s="12">
        <v>0.29051728875530736</v>
      </c>
      <c r="F118" s="12">
        <v>0.30245515051307104</v>
      </c>
      <c r="G118" s="12">
        <v>0.29493368210606408</v>
      </c>
      <c r="H118" s="12">
        <v>0.29874437361699069</v>
      </c>
      <c r="I118" s="12">
        <v>0.30119533904392448</v>
      </c>
      <c r="J118" s="12">
        <v>0.29969292101666134</v>
      </c>
      <c r="K118" s="12">
        <v>0.29850862646510629</v>
      </c>
      <c r="L118" s="12">
        <v>0.30508765891650907</v>
      </c>
      <c r="M118" s="12">
        <v>0.30066457906568667</v>
      </c>
      <c r="N118" s="12">
        <v>0.29483513511807852</v>
      </c>
      <c r="O118" s="12">
        <v>0.29643166279388261</v>
      </c>
      <c r="P118" s="12">
        <v>0.29337661866843823</v>
      </c>
      <c r="Q118" s="12">
        <v>0.29474118132605887</v>
      </c>
      <c r="R118" s="12">
        <v>0.24951951907891673</v>
      </c>
      <c r="S118" s="12">
        <v>0.25617071708890887</v>
      </c>
      <c r="T118" s="12">
        <v>0.27649041018111514</v>
      </c>
      <c r="U118" s="12">
        <v>0.28570259963248829</v>
      </c>
      <c r="V118" s="12">
        <v>0.28740089770425487</v>
      </c>
      <c r="W118" s="12">
        <v>0.29163328466175792</v>
      </c>
      <c r="X118" s="12">
        <v>0.28502378025730513</v>
      </c>
      <c r="Y118" s="12">
        <v>0.27873076532424995</v>
      </c>
      <c r="Z118" s="12">
        <v>0.28986966535495873</v>
      </c>
      <c r="AA118" s="12">
        <v>0.28877453815424975</v>
      </c>
      <c r="AB118" s="12">
        <v>0.28633759453240726</v>
      </c>
      <c r="AC118" s="12">
        <v>0.29328885965903423</v>
      </c>
      <c r="AD118" s="12">
        <v>0.29311791320738995</v>
      </c>
      <c r="AE118" s="12">
        <v>0.29063356647828215</v>
      </c>
      <c r="AF118" s="12">
        <v>0.29089845148928489</v>
      </c>
      <c r="AG118" s="12">
        <v>0.29518127509859005</v>
      </c>
      <c r="AH118" s="12">
        <v>0.29635897269574685</v>
      </c>
      <c r="AI118" s="12">
        <v>0.28046238660287182</v>
      </c>
      <c r="AJ118" s="12">
        <v>0.27670402586233978</v>
      </c>
      <c r="AK118" s="12">
        <v>0.27904688707661529</v>
      </c>
      <c r="AL118" s="12">
        <v>0.27569836198248343</v>
      </c>
      <c r="AM118" s="12">
        <v>0.28094632617061821</v>
      </c>
      <c r="AN118" s="12">
        <v>0.29474836867591114</v>
      </c>
      <c r="AO118" s="12">
        <v>0.21988018639160364</v>
      </c>
      <c r="AP118" s="12">
        <v>0.23113148056109359</v>
      </c>
      <c r="AQ118" s="12">
        <v>0.22038934708727465</v>
      </c>
      <c r="AR118" s="12">
        <v>0.20026817785039583</v>
      </c>
      <c r="AS118" s="12">
        <v>0.21171459752997049</v>
      </c>
      <c r="AT118" s="12">
        <v>0.20550256526422747</v>
      </c>
      <c r="AU118" s="12">
        <v>0.20710291040486276</v>
      </c>
      <c r="AV118" s="12">
        <v>0.19966439139360342</v>
      </c>
      <c r="AW118" s="12">
        <v>0.22647468541728744</v>
      </c>
      <c r="AX118" s="12">
        <v>0.22884227464405416</v>
      </c>
      <c r="AY118" s="12">
        <v>0.21646133003765991</v>
      </c>
      <c r="AZ118" s="12">
        <v>0.21523127722001162</v>
      </c>
    </row>
    <row r="119" spans="1:52" s="15" customFormat="1" ht="15" customHeight="1" x14ac:dyDescent="0.3">
      <c r="A119" s="16" t="s">
        <v>25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>
        <v>0.28844450220569168</v>
      </c>
      <c r="V119" s="17">
        <v>0.29079010290621621</v>
      </c>
      <c r="W119" s="17">
        <v>0.2895603070917126</v>
      </c>
      <c r="X119" s="17">
        <v>0.28773984757388166</v>
      </c>
      <c r="Y119" s="17">
        <v>0.28829645311692748</v>
      </c>
      <c r="Z119" s="17">
        <v>0.28746046849550344</v>
      </c>
      <c r="AA119" s="17">
        <v>0.28740169438723012</v>
      </c>
      <c r="AB119" s="17">
        <v>0.28766307093230697</v>
      </c>
      <c r="AC119" s="17">
        <v>0.28142934142880371</v>
      </c>
      <c r="AD119" s="17">
        <v>0.27822202330005263</v>
      </c>
      <c r="AE119" s="17">
        <v>0.27971459260636206</v>
      </c>
      <c r="AF119" s="17">
        <v>0.27471503536609204</v>
      </c>
      <c r="AG119" s="17">
        <v>0.28012961192408747</v>
      </c>
      <c r="AH119" s="17">
        <v>0.27925334753358694</v>
      </c>
      <c r="AI119" s="17">
        <v>0.27578165910285285</v>
      </c>
      <c r="AJ119" s="17">
        <v>0.27358524390688288</v>
      </c>
      <c r="AK119" s="17">
        <v>0.26518242105103801</v>
      </c>
      <c r="AL119" s="17">
        <v>0.26457364859773569</v>
      </c>
      <c r="AM119" s="17">
        <v>0.26493721233970291</v>
      </c>
      <c r="AN119" s="17">
        <v>0.2771493858662078</v>
      </c>
      <c r="AO119" s="17">
        <v>0.27618703640875764</v>
      </c>
      <c r="AP119" s="17">
        <v>0.27054578085666903</v>
      </c>
      <c r="AQ119" s="17">
        <v>0.27439668114178639</v>
      </c>
      <c r="AR119" s="17">
        <v>0.27611302159475365</v>
      </c>
      <c r="AS119" s="17">
        <v>0.28950966377685028</v>
      </c>
      <c r="AT119" s="17">
        <v>0.2777574513430322</v>
      </c>
      <c r="AU119" s="17">
        <v>0.2833381494206702</v>
      </c>
      <c r="AV119" s="17">
        <v>0.28261466763546106</v>
      </c>
      <c r="AW119" s="17">
        <v>0.29500278762111282</v>
      </c>
      <c r="AX119" s="17">
        <v>0.29206014426317523</v>
      </c>
      <c r="AY119" s="17">
        <v>0.28117253446857293</v>
      </c>
      <c r="AZ119" s="17">
        <v>0.28285107843753421</v>
      </c>
    </row>
    <row r="120" spans="1:52" s="15" customFormat="1" ht="15" customHeight="1" x14ac:dyDescent="0.3">
      <c r="A120" s="18" t="s">
        <v>99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</row>
    <row r="121" spans="1:52" s="15" customFormat="1" ht="15" customHeight="1" x14ac:dyDescent="0.3">
      <c r="A121" s="18" t="s">
        <v>100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>
        <v>0.33093090682070198</v>
      </c>
      <c r="V121" s="12">
        <v>0.33295582692913872</v>
      </c>
      <c r="W121" s="12">
        <v>0.33433477202245682</v>
      </c>
      <c r="X121" s="12">
        <v>0.33215333463146551</v>
      </c>
      <c r="Y121" s="12">
        <v>0.33329989271911081</v>
      </c>
      <c r="Z121" s="12">
        <v>0.33604011896632785</v>
      </c>
      <c r="AA121" s="12">
        <v>0.33244958348984377</v>
      </c>
      <c r="AB121" s="12">
        <v>0.33320503371931026</v>
      </c>
      <c r="AC121" s="12">
        <v>0.33477913938528131</v>
      </c>
      <c r="AD121" s="12">
        <v>0.337373661212517</v>
      </c>
      <c r="AE121" s="12">
        <v>0.33709079240437712</v>
      </c>
      <c r="AF121" s="12">
        <v>0.33528990178990808</v>
      </c>
      <c r="AG121" s="12">
        <v>0.33832660335021719</v>
      </c>
      <c r="AH121" s="12">
        <v>0.33939374772330377</v>
      </c>
      <c r="AI121" s="12">
        <v>0.34011795380829796</v>
      </c>
      <c r="AJ121" s="12">
        <v>0.33731692176949035</v>
      </c>
      <c r="AK121" s="12">
        <v>0.3386593353819895</v>
      </c>
      <c r="AL121" s="12">
        <v>0.33654400329883805</v>
      </c>
      <c r="AM121" s="12">
        <v>0.33786488537900305</v>
      </c>
      <c r="AN121" s="12">
        <v>0.33467502796597548</v>
      </c>
      <c r="AO121" s="12">
        <v>0.33472096656221773</v>
      </c>
      <c r="AP121" s="12">
        <v>0.33694778838903966</v>
      </c>
      <c r="AQ121" s="12">
        <v>0.33717638739231121</v>
      </c>
      <c r="AR121" s="12">
        <v>0.33659930070176447</v>
      </c>
      <c r="AS121" s="12">
        <v>0.33971396775238683</v>
      </c>
      <c r="AT121" s="12">
        <v>0.34535188409168938</v>
      </c>
      <c r="AU121" s="12">
        <v>0.3473073011584959</v>
      </c>
      <c r="AV121" s="12">
        <v>0.34694288774961568</v>
      </c>
      <c r="AW121" s="12">
        <v>0.34793410133860958</v>
      </c>
      <c r="AX121" s="12">
        <v>0.34611752496472564</v>
      </c>
      <c r="AY121" s="12">
        <v>0.37077219780164816</v>
      </c>
      <c r="AZ121" s="12">
        <v>0.37077219780164822</v>
      </c>
    </row>
    <row r="122" spans="1:52" s="15" customFormat="1" ht="15" customHeight="1" x14ac:dyDescent="0.3">
      <c r="A122" s="18" t="s">
        <v>101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>
        <v>0.24046641378857073</v>
      </c>
      <c r="V122" s="12">
        <v>0.22818739711263092</v>
      </c>
      <c r="W122" s="12">
        <v>0.22899779269604037</v>
      </c>
      <c r="X122" s="12">
        <v>0.23497113177735157</v>
      </c>
      <c r="Y122" s="12">
        <v>0.22839963553238271</v>
      </c>
      <c r="Z122" s="12">
        <v>0.22827563644741708</v>
      </c>
      <c r="AA122" s="12">
        <v>0.21877186906475102</v>
      </c>
      <c r="AB122" s="12">
        <v>0.21733002093519618</v>
      </c>
      <c r="AC122" s="12">
        <v>0.2184493422398997</v>
      </c>
      <c r="AD122" s="12">
        <v>0.22224878087076175</v>
      </c>
      <c r="AE122" s="12">
        <v>0.22108417395658089</v>
      </c>
      <c r="AF122" s="12">
        <v>0.22073899630817234</v>
      </c>
      <c r="AG122" s="12">
        <v>0.22222796849257467</v>
      </c>
      <c r="AH122" s="12">
        <v>0.22464723144957371</v>
      </c>
      <c r="AI122" s="12">
        <v>0.213211649547565</v>
      </c>
      <c r="AJ122" s="12">
        <v>0.21843853291107307</v>
      </c>
      <c r="AK122" s="12">
        <v>0.21256575900463145</v>
      </c>
      <c r="AL122" s="12">
        <v>0.2101844586056856</v>
      </c>
      <c r="AM122" s="12">
        <v>0.22284680053493172</v>
      </c>
      <c r="AN122" s="12">
        <v>0.20621912582536711</v>
      </c>
      <c r="AO122" s="12">
        <v>0.21422274751584902</v>
      </c>
      <c r="AP122" s="12">
        <v>0.20882500303879123</v>
      </c>
      <c r="AQ122" s="12">
        <v>0.20122850440477877</v>
      </c>
      <c r="AR122" s="12">
        <v>0.20331700413626624</v>
      </c>
      <c r="AS122" s="12">
        <v>0.20459082761327382</v>
      </c>
      <c r="AT122" s="12">
        <v>0.20365763668334277</v>
      </c>
      <c r="AU122" s="12">
        <v>0.20442886887041897</v>
      </c>
      <c r="AV122" s="12">
        <v>0.20419848358039147</v>
      </c>
      <c r="AW122" s="12">
        <v>0.204470141876189</v>
      </c>
      <c r="AX122" s="12">
        <v>0.20662813642307887</v>
      </c>
      <c r="AY122" s="12">
        <v>0.20693825238309618</v>
      </c>
      <c r="AZ122" s="12">
        <v>0.20743185058358324</v>
      </c>
    </row>
    <row r="123" spans="1:52" s="15" customFormat="1" ht="15" customHeight="1" x14ac:dyDescent="0.3">
      <c r="A123" s="18" t="s">
        <v>102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>
        <v>0.2857077333545901</v>
      </c>
      <c r="V123" s="12">
        <v>0.28934490247382788</v>
      </c>
      <c r="W123" s="12">
        <v>0.28784675789590841</v>
      </c>
      <c r="X123" s="12">
        <v>0.28467412832594546</v>
      </c>
      <c r="Y123" s="12">
        <v>0.28662438714595689</v>
      </c>
      <c r="Z123" s="12">
        <v>0.28584662781477582</v>
      </c>
      <c r="AA123" s="12">
        <v>0.28732164252828624</v>
      </c>
      <c r="AB123" s="12">
        <v>0.28794759976197065</v>
      </c>
      <c r="AC123" s="12">
        <v>0.27885064151088051</v>
      </c>
      <c r="AD123" s="12">
        <v>0.27464395931850799</v>
      </c>
      <c r="AE123" s="12">
        <v>0.27723217772513653</v>
      </c>
      <c r="AF123" s="12">
        <v>0.27166943880584016</v>
      </c>
      <c r="AG123" s="12">
        <v>0.27390856090157134</v>
      </c>
      <c r="AH123" s="12">
        <v>0.27051832523987435</v>
      </c>
      <c r="AI123" s="12">
        <v>0.26280538964811856</v>
      </c>
      <c r="AJ123" s="12">
        <v>0.2612857401335924</v>
      </c>
      <c r="AK123" s="12">
        <v>0.2471121489700365</v>
      </c>
      <c r="AL123" s="12">
        <v>0.24376963373284297</v>
      </c>
      <c r="AM123" s="12">
        <v>0.22864273655879552</v>
      </c>
      <c r="AN123" s="12">
        <v>0.24986204957505884</v>
      </c>
      <c r="AO123" s="12">
        <v>0.22239985985956831</v>
      </c>
      <c r="AP123" s="12">
        <v>0.22998651639596721</v>
      </c>
      <c r="AQ123" s="12">
        <v>0.21342349087714219</v>
      </c>
      <c r="AR123" s="12">
        <v>0.21109367291395972</v>
      </c>
      <c r="AS123" s="12">
        <v>0.2342377227362557</v>
      </c>
      <c r="AT123" s="12">
        <v>0.2291697409426677</v>
      </c>
      <c r="AU123" s="12">
        <v>0.23316903415113616</v>
      </c>
      <c r="AV123" s="12">
        <v>0.23354600303063031</v>
      </c>
      <c r="AW123" s="12">
        <v>0.25602476876855773</v>
      </c>
      <c r="AX123" s="12">
        <v>0.25762782919939603</v>
      </c>
      <c r="AY123" s="12">
        <v>0.23827813267510922</v>
      </c>
      <c r="AZ123" s="12">
        <v>0.18045967765081883</v>
      </c>
    </row>
    <row r="124" spans="1:52" s="15" customFormat="1" ht="15" customHeight="1" x14ac:dyDescent="0.3">
      <c r="A124" s="16" t="s">
        <v>103</v>
      </c>
      <c r="B124" s="17">
        <v>0.4476084189712925</v>
      </c>
      <c r="C124" s="17">
        <v>0.44117519193937504</v>
      </c>
      <c r="D124" s="17">
        <v>0.44250013316814718</v>
      </c>
      <c r="E124" s="17">
        <v>0.44969897571102935</v>
      </c>
      <c r="F124" s="17">
        <v>0.44502793141579972</v>
      </c>
      <c r="G124" s="17">
        <v>0.44188354202530461</v>
      </c>
      <c r="H124" s="17">
        <v>0.4403756326899852</v>
      </c>
      <c r="I124" s="17">
        <v>0.44644443985243915</v>
      </c>
      <c r="J124" s="17">
        <v>0.449472793126587</v>
      </c>
      <c r="K124" s="17">
        <v>0.4470175842858371</v>
      </c>
      <c r="L124" s="17">
        <v>0.46284863490898004</v>
      </c>
      <c r="M124" s="17">
        <v>0.45837317730499211</v>
      </c>
      <c r="N124" s="17">
        <v>0.44338852013688462</v>
      </c>
      <c r="O124" s="17">
        <v>0.44833121549398913</v>
      </c>
      <c r="P124" s="17">
        <v>0.43755355066389906</v>
      </c>
      <c r="Q124" s="17">
        <v>0.4445198411970524</v>
      </c>
      <c r="R124" s="17">
        <v>0.44824909415223668</v>
      </c>
      <c r="S124" s="17">
        <v>0.44823394869204536</v>
      </c>
      <c r="T124" s="17">
        <v>0.44906557012899712</v>
      </c>
      <c r="U124" s="17">
        <v>0.3952312663872275</v>
      </c>
      <c r="V124" s="17">
        <v>0.39614066854657742</v>
      </c>
      <c r="W124" s="17">
        <v>0.39464463291998136</v>
      </c>
      <c r="X124" s="17">
        <v>0.3963101250361809</v>
      </c>
      <c r="Y124" s="17">
        <v>0.39767548181873885</v>
      </c>
      <c r="Z124" s="17">
        <v>0.40004544689274585</v>
      </c>
      <c r="AA124" s="17">
        <v>0.3994970996510232</v>
      </c>
      <c r="AB124" s="17">
        <v>0.39916734080098637</v>
      </c>
      <c r="AC124" s="17">
        <v>0.39621251102111993</v>
      </c>
      <c r="AD124" s="17">
        <v>0.39938488099723202</v>
      </c>
      <c r="AE124" s="17">
        <v>0.3982141518311379</v>
      </c>
      <c r="AF124" s="17">
        <v>0.39874010751185635</v>
      </c>
      <c r="AG124" s="17">
        <v>0.40003499654487606</v>
      </c>
      <c r="AH124" s="17">
        <v>0.39785604729077195</v>
      </c>
      <c r="AI124" s="17">
        <v>0.39590487473401254</v>
      </c>
      <c r="AJ124" s="17">
        <v>0.39746021403810922</v>
      </c>
      <c r="AK124" s="17">
        <v>0.39617494074285475</v>
      </c>
      <c r="AL124" s="17">
        <v>0.39919532289825954</v>
      </c>
      <c r="AM124" s="17">
        <v>0.39758891058782597</v>
      </c>
      <c r="AN124" s="17">
        <v>0.39495685119614476</v>
      </c>
      <c r="AO124" s="17">
        <v>0.39078140429509223</v>
      </c>
      <c r="AP124" s="17">
        <v>0.38369807733569183</v>
      </c>
      <c r="AQ124" s="17">
        <v>0.38405624103046954</v>
      </c>
      <c r="AR124" s="17">
        <v>0.38306747677248543</v>
      </c>
      <c r="AS124" s="17">
        <v>0.38499101360914811</v>
      </c>
      <c r="AT124" s="17">
        <v>0.3937660637654028</v>
      </c>
      <c r="AU124" s="17">
        <v>0.39350611363213606</v>
      </c>
      <c r="AV124" s="17">
        <v>0.39509061746082741</v>
      </c>
      <c r="AW124" s="17">
        <v>0.39415214029757201</v>
      </c>
      <c r="AX124" s="17">
        <v>0.39531431105653697</v>
      </c>
      <c r="AY124" s="17">
        <v>0.38990614349832226</v>
      </c>
      <c r="AZ124" s="17">
        <v>0.38910498948395827</v>
      </c>
    </row>
    <row r="125" spans="1:52" s="15" customFormat="1" ht="15" customHeight="1" x14ac:dyDescent="0.3">
      <c r="A125" s="18" t="s">
        <v>27</v>
      </c>
      <c r="B125" s="12">
        <v>0.46558908021656231</v>
      </c>
      <c r="C125" s="12">
        <v>0.4606405939579265</v>
      </c>
      <c r="D125" s="12">
        <v>0.46823221566836076</v>
      </c>
      <c r="E125" s="12">
        <v>0.46388249230011863</v>
      </c>
      <c r="F125" s="12">
        <v>0.46837494957698983</v>
      </c>
      <c r="G125" s="12">
        <v>0.46650663289471545</v>
      </c>
      <c r="H125" s="12">
        <v>0.46216358941468177</v>
      </c>
      <c r="I125" s="12">
        <v>0.47219780971719783</v>
      </c>
      <c r="J125" s="12">
        <v>0.47318522650933431</v>
      </c>
      <c r="K125" s="12">
        <v>0.46645092528610305</v>
      </c>
      <c r="L125" s="12">
        <v>0.4777668372859436</v>
      </c>
      <c r="M125" s="12">
        <v>0.47448503054372115</v>
      </c>
      <c r="N125" s="12">
        <v>0.45643757606509305</v>
      </c>
      <c r="O125" s="12">
        <v>0.46078368476908282</v>
      </c>
      <c r="P125" s="12">
        <v>0.45110572196024784</v>
      </c>
      <c r="Q125" s="12">
        <v>0.4563231348971285</v>
      </c>
      <c r="R125" s="12">
        <v>0.46096398567083402</v>
      </c>
      <c r="S125" s="12">
        <v>0.46127611348789532</v>
      </c>
      <c r="T125" s="12">
        <v>0.45680242865614035</v>
      </c>
      <c r="U125" s="12">
        <v>0.40847220389519201</v>
      </c>
      <c r="V125" s="12">
        <v>0.40755878396767137</v>
      </c>
      <c r="W125" s="12">
        <v>0.40490393672940556</v>
      </c>
      <c r="X125" s="12">
        <v>0.40536679464452108</v>
      </c>
      <c r="Y125" s="12">
        <v>0.40749418236241486</v>
      </c>
      <c r="Z125" s="12">
        <v>0.40889885596360076</v>
      </c>
      <c r="AA125" s="12">
        <v>0.40800048629261748</v>
      </c>
      <c r="AB125" s="12">
        <v>0.40806181817227544</v>
      </c>
      <c r="AC125" s="12">
        <v>0.40626655356138935</v>
      </c>
      <c r="AD125" s="12">
        <v>0.40817048899180502</v>
      </c>
      <c r="AE125" s="12">
        <v>0.40683017782761299</v>
      </c>
      <c r="AF125" s="12">
        <v>0.40733849919181897</v>
      </c>
      <c r="AG125" s="12">
        <v>0.40793147762294224</v>
      </c>
      <c r="AH125" s="12">
        <v>0.40575595698289368</v>
      </c>
      <c r="AI125" s="12">
        <v>0.40299385006931837</v>
      </c>
      <c r="AJ125" s="12">
        <v>0.40453311871897008</v>
      </c>
      <c r="AK125" s="12">
        <v>0.40331133603452096</v>
      </c>
      <c r="AL125" s="12">
        <v>0.40621687352764535</v>
      </c>
      <c r="AM125" s="12">
        <v>0.40241283290025609</v>
      </c>
      <c r="AN125" s="12">
        <v>0.40000609558502603</v>
      </c>
      <c r="AO125" s="12">
        <v>0.39502635228280297</v>
      </c>
      <c r="AP125" s="12">
        <v>0.3877816161364302</v>
      </c>
      <c r="AQ125" s="12">
        <v>0.38827674972992532</v>
      </c>
      <c r="AR125" s="12">
        <v>0.38759331347660075</v>
      </c>
      <c r="AS125" s="12">
        <v>0.38859445940727011</v>
      </c>
      <c r="AT125" s="12">
        <v>0.39756888405284557</v>
      </c>
      <c r="AU125" s="12">
        <v>0.39714997809834812</v>
      </c>
      <c r="AV125" s="12">
        <v>0.39786210879712519</v>
      </c>
      <c r="AW125" s="12">
        <v>0.39626815936014864</v>
      </c>
      <c r="AX125" s="12">
        <v>0.39755293175096784</v>
      </c>
      <c r="AY125" s="12">
        <v>0.392179535351104</v>
      </c>
      <c r="AZ125" s="12">
        <v>0.39053930183721647</v>
      </c>
    </row>
    <row r="126" spans="1:52" s="15" customFormat="1" ht="15" customHeight="1" x14ac:dyDescent="0.3">
      <c r="A126" s="18" t="s">
        <v>26</v>
      </c>
      <c r="B126" s="12">
        <v>0.30008416199758509</v>
      </c>
      <c r="C126" s="12">
        <v>0.29556555324353051</v>
      </c>
      <c r="D126" s="12">
        <v>0.30055059933173217</v>
      </c>
      <c r="E126" s="12">
        <v>0.28187993148214985</v>
      </c>
      <c r="F126" s="12">
        <v>0.30353025524327515</v>
      </c>
      <c r="G126" s="12">
        <v>0.30540022281524665</v>
      </c>
      <c r="H126" s="12">
        <v>0.28823606190434864</v>
      </c>
      <c r="I126" s="12">
        <v>0.30428758641824194</v>
      </c>
      <c r="J126" s="12">
        <v>0.30283262398676253</v>
      </c>
      <c r="K126" s="12">
        <v>0.28912070130067258</v>
      </c>
      <c r="L126" s="12">
        <v>0.29951311596046831</v>
      </c>
      <c r="M126" s="12">
        <v>0.30777558124104631</v>
      </c>
      <c r="N126" s="12">
        <v>0.2760821938550212</v>
      </c>
      <c r="O126" s="12">
        <v>0.28168389289022222</v>
      </c>
      <c r="P126" s="12">
        <v>0.28907708184242126</v>
      </c>
      <c r="Q126" s="12">
        <v>0.2883390445481312</v>
      </c>
      <c r="R126" s="12">
        <v>0.29403490423991069</v>
      </c>
      <c r="S126" s="12">
        <v>0.28658622180573229</v>
      </c>
      <c r="T126" s="12">
        <v>0.23838825700878299</v>
      </c>
      <c r="U126" s="12">
        <v>0.29571767308682995</v>
      </c>
      <c r="V126" s="12">
        <v>0.31051777144831005</v>
      </c>
      <c r="W126" s="12">
        <v>0.29908550563913988</v>
      </c>
      <c r="X126" s="12">
        <v>0.29530942855553377</v>
      </c>
      <c r="Y126" s="12">
        <v>0.28680137794030974</v>
      </c>
      <c r="Z126" s="12">
        <v>0.30786464823079113</v>
      </c>
      <c r="AA126" s="12">
        <v>0.31162905624884729</v>
      </c>
      <c r="AB126" s="12">
        <v>0.28934264633550993</v>
      </c>
      <c r="AC126" s="12">
        <v>0.30335146933652807</v>
      </c>
      <c r="AD126" s="12">
        <v>0.30254532611218399</v>
      </c>
      <c r="AE126" s="12">
        <v>0.29267441547532885</v>
      </c>
      <c r="AF126" s="12">
        <v>0.31798896529133341</v>
      </c>
      <c r="AG126" s="12">
        <v>0.29784600462463068</v>
      </c>
      <c r="AH126" s="12">
        <v>0.31713446853082261</v>
      </c>
      <c r="AI126" s="12">
        <v>0.31851997065862098</v>
      </c>
      <c r="AJ126" s="12">
        <v>0.26940279940279499</v>
      </c>
      <c r="AK126" s="12">
        <v>0.26831184160537014</v>
      </c>
      <c r="AL126" s="12">
        <v>0.26784243074278968</v>
      </c>
      <c r="AM126" s="12">
        <v>0.32552600373662716</v>
      </c>
      <c r="AN126" s="12">
        <v>0.31487245680160031</v>
      </c>
      <c r="AO126" s="12">
        <v>0.29697346347568526</v>
      </c>
      <c r="AP126" s="12">
        <v>0.25787095439440549</v>
      </c>
      <c r="AQ126" s="12">
        <v>0.25207643397957674</v>
      </c>
      <c r="AR126" s="12">
        <v>0.26774118225430876</v>
      </c>
      <c r="AS126" s="12">
        <v>0.27933303315262631</v>
      </c>
      <c r="AT126" s="12">
        <v>0.27741704039796089</v>
      </c>
      <c r="AU126" s="12">
        <v>0.28231966733295827</v>
      </c>
      <c r="AV126" s="12">
        <v>0.295540461839503</v>
      </c>
      <c r="AW126" s="12">
        <v>0.31788400984014137</v>
      </c>
      <c r="AX126" s="12">
        <v>0.32817626851701731</v>
      </c>
      <c r="AY126" s="12">
        <v>0.33180979867144084</v>
      </c>
      <c r="AZ126" s="12">
        <v>0</v>
      </c>
    </row>
    <row r="127" spans="1:52" s="15" customFormat="1" ht="15" customHeight="1" x14ac:dyDescent="0.3">
      <c r="A127" s="18" t="s">
        <v>102</v>
      </c>
      <c r="B127" s="12">
        <v>0.33172118214301205</v>
      </c>
      <c r="C127" s="12">
        <v>0.33011906316446166</v>
      </c>
      <c r="D127" s="12">
        <v>0.33509138818939055</v>
      </c>
      <c r="E127" s="12">
        <v>0.32719922446645316</v>
      </c>
      <c r="F127" s="12">
        <v>0.34519634177211095</v>
      </c>
      <c r="G127" s="12">
        <v>0.34519106148831574</v>
      </c>
      <c r="H127" s="12">
        <v>0.33787323128712576</v>
      </c>
      <c r="I127" s="12">
        <v>0.34778010291829647</v>
      </c>
      <c r="J127" s="12">
        <v>0.3481368310097307</v>
      </c>
      <c r="K127" s="12">
        <v>0.34154072664855462</v>
      </c>
      <c r="L127" s="12">
        <v>0.34697355107394723</v>
      </c>
      <c r="M127" s="12">
        <v>0.34765078185953169</v>
      </c>
      <c r="N127" s="12">
        <v>0.33102894717872505</v>
      </c>
      <c r="O127" s="12">
        <v>0.33350088111737941</v>
      </c>
      <c r="P127" s="12">
        <v>0.32857749912763395</v>
      </c>
      <c r="Q127" s="12">
        <v>0.33062568924848679</v>
      </c>
      <c r="R127" s="12">
        <v>0.33830532507834365</v>
      </c>
      <c r="S127" s="12">
        <v>0.33788087237201514</v>
      </c>
      <c r="T127" s="12">
        <v>0.33810645271358669</v>
      </c>
      <c r="U127" s="12">
        <v>0.28915223446588467</v>
      </c>
      <c r="V127" s="12">
        <v>0.31057501053619407</v>
      </c>
      <c r="W127" s="12">
        <v>0.31616620076044694</v>
      </c>
      <c r="X127" s="12">
        <v>0.32446418841304348</v>
      </c>
      <c r="Y127" s="12">
        <v>0.31821197885201241</v>
      </c>
      <c r="Z127" s="12">
        <v>0.31579803657820477</v>
      </c>
      <c r="AA127" s="12">
        <v>0.31511621674631513</v>
      </c>
      <c r="AB127" s="12">
        <v>0.31759305760508488</v>
      </c>
      <c r="AC127" s="12">
        <v>0.31822566680483877</v>
      </c>
      <c r="AD127" s="12">
        <v>0.32434979484711807</v>
      </c>
      <c r="AE127" s="12">
        <v>0.32226057681117409</v>
      </c>
      <c r="AF127" s="12">
        <v>0.3252168132779974</v>
      </c>
      <c r="AG127" s="12">
        <v>0.33981767033473381</v>
      </c>
      <c r="AH127" s="12">
        <v>0.33208177380893966</v>
      </c>
      <c r="AI127" s="12">
        <v>0.33743878711887015</v>
      </c>
      <c r="AJ127" s="12">
        <v>0.33572560276557223</v>
      </c>
      <c r="AK127" s="12">
        <v>0.33599472637283012</v>
      </c>
      <c r="AL127" s="12">
        <v>0.341254509082137</v>
      </c>
      <c r="AM127" s="12">
        <v>0.34953127143557849</v>
      </c>
      <c r="AN127" s="12">
        <v>0.34128602217921034</v>
      </c>
      <c r="AO127" s="12">
        <v>0.34347978463242079</v>
      </c>
      <c r="AP127" s="12">
        <v>0.33783125972557088</v>
      </c>
      <c r="AQ127" s="12">
        <v>0.33558357565391744</v>
      </c>
      <c r="AR127" s="12">
        <v>0.33388460485574639</v>
      </c>
      <c r="AS127" s="12">
        <v>0.34581643493940378</v>
      </c>
      <c r="AT127" s="12">
        <v>0.35314493096249205</v>
      </c>
      <c r="AU127" s="12">
        <v>0.35444178507711915</v>
      </c>
      <c r="AV127" s="12">
        <v>0.36511597319529204</v>
      </c>
      <c r="AW127" s="12">
        <v>0.37112382834400159</v>
      </c>
      <c r="AX127" s="12">
        <v>0.36820652643719964</v>
      </c>
      <c r="AY127" s="12">
        <v>0.36447169244315192</v>
      </c>
      <c r="AZ127" s="12">
        <v>0.37366531386528379</v>
      </c>
    </row>
    <row r="128" spans="1:52" s="15" customFormat="1" ht="15" customHeight="1" x14ac:dyDescent="0.3">
      <c r="A128" s="18" t="s">
        <v>104</v>
      </c>
      <c r="B128" s="12">
        <v>0.29136191265799927</v>
      </c>
      <c r="C128" s="12">
        <v>0.28868852059568956</v>
      </c>
      <c r="D128" s="12">
        <v>0.29505842963126799</v>
      </c>
      <c r="E128" s="12">
        <v>0.29176175841642887</v>
      </c>
      <c r="F128" s="12">
        <v>0.29443992638146155</v>
      </c>
      <c r="G128" s="12">
        <v>0.29337330208568085</v>
      </c>
      <c r="H128" s="12">
        <v>0.29052740817663031</v>
      </c>
      <c r="I128" s="12">
        <v>0.29706776292192066</v>
      </c>
      <c r="J128" s="12">
        <v>0.29768840640653876</v>
      </c>
      <c r="K128" s="12">
        <v>0.29257556951980529</v>
      </c>
      <c r="L128" s="12">
        <v>0.29714368673531089</v>
      </c>
      <c r="M128" s="12">
        <v>0.29557653474815188</v>
      </c>
      <c r="N128" s="12">
        <v>0.28489001386545015</v>
      </c>
      <c r="O128" s="12">
        <v>0.28766555905242702</v>
      </c>
      <c r="P128" s="12">
        <v>0.28039482268097315</v>
      </c>
      <c r="Q128" s="12">
        <v>0.2837636184666632</v>
      </c>
      <c r="R128" s="12">
        <v>0.28668365778839228</v>
      </c>
      <c r="S128" s="12">
        <v>0.28546415970145345</v>
      </c>
      <c r="T128" s="12">
        <v>0.28360088922017623</v>
      </c>
      <c r="U128" s="12">
        <v>0.30075159687523106</v>
      </c>
      <c r="V128" s="12">
        <v>0.29273620908025655</v>
      </c>
      <c r="W128" s="12">
        <v>0.28193553583754466</v>
      </c>
      <c r="X128" s="12">
        <v>0.29651632179593684</v>
      </c>
      <c r="Y128" s="12">
        <v>0.29893850181060511</v>
      </c>
      <c r="Z128" s="12">
        <v>0.29247668850993841</v>
      </c>
      <c r="AA128" s="12">
        <v>0.29032475691197523</v>
      </c>
      <c r="AB128" s="12">
        <v>0.29545274163698226</v>
      </c>
      <c r="AC128" s="12">
        <v>0.31481700723623829</v>
      </c>
      <c r="AD128" s="12">
        <v>0.31052448853433862</v>
      </c>
      <c r="AE128" s="12">
        <v>0.32104464830411972</v>
      </c>
      <c r="AF128" s="12">
        <v>0.31587959059225357</v>
      </c>
      <c r="AG128" s="12">
        <v>0.30573746213131087</v>
      </c>
      <c r="AH128" s="12">
        <v>0.31971420879628659</v>
      </c>
      <c r="AI128" s="12">
        <v>0.31940167254639484</v>
      </c>
      <c r="AJ128" s="12">
        <v>0.32417227316533831</v>
      </c>
      <c r="AK128" s="12">
        <v>0.30327911283539244</v>
      </c>
      <c r="AL128" s="12">
        <v>0.25940303006329862</v>
      </c>
      <c r="AM128" s="12">
        <v>0.32192195988546518</v>
      </c>
      <c r="AN128" s="12">
        <v>0.12216631904291869</v>
      </c>
      <c r="AO128" s="12">
        <v>0.2881366730789211</v>
      </c>
      <c r="AP128" s="12">
        <v>0.30913266748322021</v>
      </c>
      <c r="AQ128" s="12">
        <v>0.30913266748322021</v>
      </c>
      <c r="AR128" s="12">
        <v>0.30913266748322016</v>
      </c>
      <c r="AS128" s="12">
        <v>0.29916064595150338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</row>
    <row r="129" spans="1:52" s="15" customFormat="1" ht="15" customHeight="1" x14ac:dyDescent="0.3">
      <c r="A129" s="16" t="s">
        <v>105</v>
      </c>
      <c r="B129" s="17">
        <v>0.15379151458123816</v>
      </c>
      <c r="C129" s="17">
        <v>0.15882116916006558</v>
      </c>
      <c r="D129" s="17">
        <v>0.1532175325482299</v>
      </c>
      <c r="E129" s="17">
        <v>0.11260085036196456</v>
      </c>
      <c r="F129" s="17">
        <v>0.10584432162998361</v>
      </c>
      <c r="G129" s="17">
        <v>0.1060206680238614</v>
      </c>
      <c r="H129" s="17">
        <v>0.1178261948825864</v>
      </c>
      <c r="I129" s="17">
        <v>0.1141716136777142</v>
      </c>
      <c r="J129" s="17">
        <v>0.1151243099091155</v>
      </c>
      <c r="K129" s="17">
        <v>0.12736871506930236</v>
      </c>
      <c r="L129" s="17">
        <v>0.13111111901577671</v>
      </c>
      <c r="M129" s="17">
        <v>0.11081073377182402</v>
      </c>
      <c r="N129" s="17">
        <v>0.11261145869855582</v>
      </c>
      <c r="O129" s="17">
        <v>0.11117331845194472</v>
      </c>
      <c r="P129" s="17">
        <v>0.10955861108773918</v>
      </c>
      <c r="Q129" s="17">
        <v>0.1072439765249745</v>
      </c>
      <c r="R129" s="17">
        <v>0.13410977822930581</v>
      </c>
      <c r="S129" s="17">
        <v>0.13410977822930575</v>
      </c>
      <c r="T129" s="17">
        <v>0.13410977822930581</v>
      </c>
      <c r="U129" s="17">
        <v>0.27042011166128527</v>
      </c>
      <c r="V129" s="17">
        <v>0.27623805933922924</v>
      </c>
      <c r="W129" s="17">
        <v>0.27646812209332572</v>
      </c>
      <c r="X129" s="17">
        <v>0.27570780590238031</v>
      </c>
      <c r="Y129" s="17">
        <v>0.27491104379955134</v>
      </c>
      <c r="Z129" s="17">
        <v>0.27536250972973381</v>
      </c>
      <c r="AA129" s="17">
        <v>0.27504424395201293</v>
      </c>
      <c r="AB129" s="17">
        <v>0.27462996121144395</v>
      </c>
      <c r="AC129" s="17">
        <v>0.27474539389603869</v>
      </c>
      <c r="AD129" s="17">
        <v>0.27456525648315122</v>
      </c>
      <c r="AE129" s="17">
        <v>0.27446746727239113</v>
      </c>
      <c r="AF129" s="17">
        <v>0.27694804760983383</v>
      </c>
      <c r="AG129" s="17">
        <v>0.27658899974248224</v>
      </c>
      <c r="AH129" s="17">
        <v>0.27573981166431111</v>
      </c>
      <c r="AI129" s="17">
        <v>0.27531756054972933</v>
      </c>
      <c r="AJ129" s="17">
        <v>0.27507375074362034</v>
      </c>
      <c r="AK129" s="17">
        <v>0.27478227460630639</v>
      </c>
      <c r="AL129" s="17">
        <v>0.27057022904447503</v>
      </c>
      <c r="AM129" s="17">
        <v>0.27084775777973086</v>
      </c>
      <c r="AN129" s="17">
        <v>0.27063641828463875</v>
      </c>
      <c r="AO129" s="17">
        <v>0.27071061997398971</v>
      </c>
      <c r="AP129" s="17">
        <v>0.26918143879231388</v>
      </c>
      <c r="AQ129" s="17">
        <v>0.26938303508056971</v>
      </c>
      <c r="AR129" s="17">
        <v>0.26937688642137669</v>
      </c>
      <c r="AS129" s="17">
        <v>0.26948656607769989</v>
      </c>
      <c r="AT129" s="17">
        <v>0.26932218359416776</v>
      </c>
      <c r="AU129" s="17">
        <v>0.26944591507853705</v>
      </c>
      <c r="AV129" s="17">
        <v>0.26956467865218414</v>
      </c>
      <c r="AW129" s="17">
        <v>0.26964136327169569</v>
      </c>
      <c r="AX129" s="17">
        <v>0.26978867607029727</v>
      </c>
      <c r="AY129" s="17">
        <v>0.26980229983112886</v>
      </c>
      <c r="AZ129" s="17">
        <v>0.26278143155475953</v>
      </c>
    </row>
    <row r="130" spans="1:52" s="15" customFormat="1" ht="15" customHeight="1" x14ac:dyDescent="0.3">
      <c r="A130" s="16" t="s">
        <v>106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>
        <v>0.20757799047895931</v>
      </c>
      <c r="V130" s="17">
        <v>0.21106717727435961</v>
      </c>
      <c r="W130" s="17">
        <v>0.21270506801642086</v>
      </c>
      <c r="X130" s="17">
        <v>0.21211065559467207</v>
      </c>
      <c r="Y130" s="17">
        <v>0.21386301172515323</v>
      </c>
      <c r="Z130" s="17">
        <v>0.21397962003182083</v>
      </c>
      <c r="AA130" s="17">
        <v>0.21422302105630592</v>
      </c>
      <c r="AB130" s="17">
        <v>0.2144579132634683</v>
      </c>
      <c r="AC130" s="17">
        <v>0.21412834290993263</v>
      </c>
      <c r="AD130" s="17">
        <v>0.22643443174711989</v>
      </c>
      <c r="AE130" s="17">
        <v>0.22731560238274587</v>
      </c>
      <c r="AF130" s="17">
        <v>0.227506736011546</v>
      </c>
      <c r="AG130" s="17">
        <v>0.22750231880813149</v>
      </c>
      <c r="AH130" s="17">
        <v>0.22805721346076041</v>
      </c>
      <c r="AI130" s="17">
        <v>0.22807830674715063</v>
      </c>
      <c r="AJ130" s="17">
        <v>0.22848959072924277</v>
      </c>
      <c r="AK130" s="17">
        <v>0.2288140391711285</v>
      </c>
      <c r="AL130" s="17">
        <v>0.2289449516601624</v>
      </c>
      <c r="AM130" s="17">
        <v>0.22924354324206045</v>
      </c>
      <c r="AN130" s="17">
        <v>0.22947363850312219</v>
      </c>
      <c r="AO130" s="17">
        <v>0.22957403159277653</v>
      </c>
      <c r="AP130" s="17">
        <v>0.22961892115341004</v>
      </c>
      <c r="AQ130" s="17">
        <v>0.22890615304480211</v>
      </c>
      <c r="AR130" s="17">
        <v>0.22986450940144282</v>
      </c>
      <c r="AS130" s="17">
        <v>0.23053554219750924</v>
      </c>
      <c r="AT130" s="17">
        <v>0.23057861148995526</v>
      </c>
      <c r="AU130" s="17">
        <v>0.23060291937543423</v>
      </c>
      <c r="AV130" s="17">
        <v>0.2306717265653416</v>
      </c>
      <c r="AW130" s="17">
        <v>0.23079809020143802</v>
      </c>
      <c r="AX130" s="17">
        <v>0.23093212844187627</v>
      </c>
      <c r="AY130" s="17">
        <v>0.23134824778295299</v>
      </c>
      <c r="AZ130" s="17">
        <v>0.23134663007022621</v>
      </c>
    </row>
    <row r="131" spans="1:52" s="15" customFormat="1" ht="15" customHeight="1" x14ac:dyDescent="0.3">
      <c r="A131" s="16" t="s">
        <v>28</v>
      </c>
      <c r="B131" s="17">
        <v>0.33267054053388606</v>
      </c>
      <c r="C131" s="17">
        <v>0.30044638492694042</v>
      </c>
      <c r="D131" s="17"/>
      <c r="E131" s="17">
        <v>0.32556945972661411</v>
      </c>
      <c r="F131" s="17">
        <v>0.36690067503116403</v>
      </c>
      <c r="G131" s="17">
        <v>0.38991777227641</v>
      </c>
      <c r="H131" s="17">
        <v>0.40348531523782377</v>
      </c>
      <c r="I131" s="17">
        <v>0.40057871641983628</v>
      </c>
      <c r="J131" s="17">
        <v>0.40052246923312956</v>
      </c>
      <c r="K131" s="17">
        <v>0.38862272320806257</v>
      </c>
      <c r="L131" s="17">
        <v>0.38913980538072995</v>
      </c>
      <c r="M131" s="17">
        <v>0.37264834135001962</v>
      </c>
      <c r="N131" s="17">
        <v>0.37534180029371039</v>
      </c>
      <c r="O131" s="17">
        <v>0.35561865323561503</v>
      </c>
      <c r="P131" s="17">
        <v>0.36308828720183733</v>
      </c>
      <c r="Q131" s="17">
        <v>0.35823384811191777</v>
      </c>
      <c r="R131" s="17">
        <v>0.34037251960494402</v>
      </c>
      <c r="S131" s="17">
        <v>0.3434328387787281</v>
      </c>
      <c r="T131" s="17">
        <v>0.3433996812520721</v>
      </c>
      <c r="U131" s="17">
        <v>0.28750321105431831</v>
      </c>
      <c r="V131" s="17">
        <v>0.27900810018080435</v>
      </c>
      <c r="W131" s="17">
        <v>0.29017815739020614</v>
      </c>
      <c r="X131" s="17">
        <v>0.27622625065564932</v>
      </c>
      <c r="Y131" s="17">
        <v>0.27786475690711293</v>
      </c>
      <c r="Z131" s="17">
        <v>0.27317208406362598</v>
      </c>
      <c r="AA131" s="17">
        <v>0.27595279267902184</v>
      </c>
      <c r="AB131" s="17">
        <v>0.28502678574038282</v>
      </c>
      <c r="AC131" s="17">
        <v>0.29529378172628401</v>
      </c>
      <c r="AD131" s="17">
        <v>0.27931295795913835</v>
      </c>
      <c r="AE131" s="17">
        <v>0.28979870744286995</v>
      </c>
      <c r="AF131" s="17">
        <v>0.30830245862981531</v>
      </c>
      <c r="AG131" s="17">
        <v>0.28980291546236819</v>
      </c>
      <c r="AH131" s="17">
        <v>0.29413325349673136</v>
      </c>
      <c r="AI131" s="17">
        <v>0.31949372951538624</v>
      </c>
      <c r="AJ131" s="17">
        <v>0.3202697052181554</v>
      </c>
      <c r="AK131" s="17">
        <v>0.33158399269831434</v>
      </c>
      <c r="AL131" s="17">
        <v>0.31246506105831257</v>
      </c>
      <c r="AM131" s="17">
        <v>0.3129684274273084</v>
      </c>
      <c r="AN131" s="17">
        <v>0.29469886982001492</v>
      </c>
      <c r="AO131" s="17">
        <v>0.32517106915957333</v>
      </c>
      <c r="AP131" s="17">
        <v>0.36983868815713744</v>
      </c>
      <c r="AQ131" s="17">
        <v>0.35074135342120794</v>
      </c>
      <c r="AR131" s="17">
        <v>0.35344176374376063</v>
      </c>
      <c r="AS131" s="17">
        <v>0.33783773573872783</v>
      </c>
      <c r="AT131" s="17">
        <v>0.30711459029647842</v>
      </c>
      <c r="AU131" s="17">
        <v>0.31027057082599596</v>
      </c>
      <c r="AV131" s="17">
        <v>0.30993439316356308</v>
      </c>
      <c r="AW131" s="17">
        <v>0.31427034822611699</v>
      </c>
      <c r="AX131" s="17">
        <v>0.30776499878869962</v>
      </c>
      <c r="AY131" s="17">
        <v>0.31792729178538021</v>
      </c>
      <c r="AZ131" s="17">
        <v>0.33873579221641603</v>
      </c>
    </row>
    <row r="132" spans="1:52" s="15" customFormat="1" ht="15" customHeight="1" x14ac:dyDescent="0.3">
      <c r="A132" s="18" t="s">
        <v>27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>
        <v>0.43060477936518804</v>
      </c>
      <c r="V132" s="12">
        <v>0.40902893618273262</v>
      </c>
      <c r="W132" s="12">
        <v>0.40624152753817783</v>
      </c>
      <c r="X132" s="12">
        <v>0.34650416106098803</v>
      </c>
      <c r="Y132" s="12">
        <v>0.294366912870827</v>
      </c>
      <c r="Z132" s="12">
        <v>0.27515238979042711</v>
      </c>
      <c r="AA132" s="12">
        <v>0.28545585834993742</v>
      </c>
      <c r="AB132" s="12">
        <v>0.29991076825332658</v>
      </c>
      <c r="AC132" s="12">
        <v>0.31635058716363518</v>
      </c>
      <c r="AD132" s="12">
        <v>0.28717273790637254</v>
      </c>
      <c r="AE132" s="12">
        <v>0.30764551982515725</v>
      </c>
      <c r="AF132" s="12">
        <v>0.33002680003897522</v>
      </c>
      <c r="AG132" s="12">
        <v>0.29635360587011911</v>
      </c>
      <c r="AH132" s="12">
        <v>0.29990936701278248</v>
      </c>
      <c r="AI132" s="12">
        <v>0.32191271670408306</v>
      </c>
      <c r="AJ132" s="12">
        <v>0.32232033921900294</v>
      </c>
      <c r="AK132" s="12">
        <v>0.3367093869112382</v>
      </c>
      <c r="AL132" s="12">
        <v>0.3116153491616025</v>
      </c>
      <c r="AM132" s="12">
        <v>0.31217967851672995</v>
      </c>
      <c r="AN132" s="12">
        <v>0.29035810564694048</v>
      </c>
      <c r="AO132" s="12">
        <v>0.32728936381005241</v>
      </c>
      <c r="AP132" s="12">
        <v>0.37911717721661309</v>
      </c>
      <c r="AQ132" s="12">
        <v>0.35707362657767139</v>
      </c>
      <c r="AR132" s="12">
        <v>0.35772220540366345</v>
      </c>
      <c r="AS132" s="12">
        <v>0.34071904399670921</v>
      </c>
      <c r="AT132" s="12">
        <v>0.30852336678522391</v>
      </c>
      <c r="AU132" s="12">
        <v>0.31114537881211712</v>
      </c>
      <c r="AV132" s="12">
        <v>0.3107820976603019</v>
      </c>
      <c r="AW132" s="12">
        <v>0.31517016821348587</v>
      </c>
      <c r="AX132" s="12">
        <v>0.30856420852087768</v>
      </c>
      <c r="AY132" s="12">
        <v>0.31874008176212487</v>
      </c>
      <c r="AZ132" s="12">
        <v>0.33974526989499176</v>
      </c>
    </row>
    <row r="133" spans="1:52" s="15" customFormat="1" ht="15" customHeight="1" x14ac:dyDescent="0.3">
      <c r="A133" s="18" t="s">
        <v>26</v>
      </c>
      <c r="B133" s="12"/>
      <c r="C133" s="12"/>
      <c r="D133" s="12"/>
      <c r="E133" s="12"/>
      <c r="F133" s="12"/>
      <c r="G133" s="12"/>
      <c r="H133" s="12"/>
      <c r="I133" s="12">
        <v>0.3632335045268365</v>
      </c>
      <c r="J133" s="12">
        <v>0.35549005975380688</v>
      </c>
      <c r="K133" s="12">
        <v>0.35163704547399799</v>
      </c>
      <c r="L133" s="12">
        <v>0.24894208145682173</v>
      </c>
      <c r="M133" s="12">
        <v>0.35162034243991652</v>
      </c>
      <c r="N133" s="12">
        <v>0.32345530254793631</v>
      </c>
      <c r="O133" s="12">
        <v>0.32067514158309435</v>
      </c>
      <c r="P133" s="12">
        <v>0.32697541890786613</v>
      </c>
      <c r="Q133" s="12">
        <v>0.32243626093231559</v>
      </c>
      <c r="R133" s="12">
        <v>0.32143282173419124</v>
      </c>
      <c r="S133" s="12">
        <v>0.32511812591416422</v>
      </c>
      <c r="T133" s="12">
        <v>0.32511812591416428</v>
      </c>
      <c r="U133" s="12">
        <v>0.28383749822851861</v>
      </c>
      <c r="V133" s="12">
        <v>0.27975468660719705</v>
      </c>
      <c r="W133" s="12">
        <v>0.25639859769003431</v>
      </c>
      <c r="X133" s="12">
        <v>0.26445212376391392</v>
      </c>
      <c r="Y133" s="12">
        <v>0.26485119113672834</v>
      </c>
      <c r="Z133" s="12">
        <v>0.27698409009696517</v>
      </c>
      <c r="AA133" s="12">
        <v>0.26968384278527818</v>
      </c>
      <c r="AB133" s="12">
        <v>0.27034689423757374</v>
      </c>
      <c r="AC133" s="12">
        <v>0.27728272189981046</v>
      </c>
      <c r="AD133" s="12">
        <v>0.27158598015344354</v>
      </c>
      <c r="AE133" s="12">
        <v>0.27436811341894868</v>
      </c>
      <c r="AF133" s="12">
        <v>0.27598385020647315</v>
      </c>
      <c r="AG133" s="12">
        <v>0.27591362719398937</v>
      </c>
      <c r="AH133" s="12">
        <v>0.28155959830219257</v>
      </c>
      <c r="AI133" s="12">
        <v>0.28155711514393139</v>
      </c>
      <c r="AJ133" s="12">
        <v>0.28159784195676263</v>
      </c>
      <c r="AK133" s="12">
        <v>0.28098341184585929</v>
      </c>
      <c r="AL133" s="12">
        <v>0.28123143969222075</v>
      </c>
      <c r="AM133" s="12">
        <v>0.28207095492892631</v>
      </c>
      <c r="AN133" s="12">
        <v>0.28225652470223955</v>
      </c>
      <c r="AO133" s="12">
        <v>0.28225652470223955</v>
      </c>
      <c r="AP133" s="12">
        <v>0.28185281568378917</v>
      </c>
      <c r="AQ133" s="12">
        <v>0.28190146676466704</v>
      </c>
      <c r="AR133" s="12">
        <v>0.28215509996714255</v>
      </c>
      <c r="AS133" s="12">
        <v>0.28217295959950833</v>
      </c>
      <c r="AT133" s="12">
        <v>0.28219356084440961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</row>
    <row r="134" spans="1:52" s="15" customFormat="1" ht="15" customHeight="1" x14ac:dyDescent="0.3">
      <c r="A134" s="18" t="s">
        <v>102</v>
      </c>
      <c r="B134" s="12">
        <v>0.33267054053388606</v>
      </c>
      <c r="C134" s="12">
        <v>0.30044638492694042</v>
      </c>
      <c r="D134" s="12"/>
      <c r="E134" s="12">
        <v>0.32556945972661411</v>
      </c>
      <c r="F134" s="12">
        <v>0.36690067503116403</v>
      </c>
      <c r="G134" s="12">
        <v>0.38991777227641</v>
      </c>
      <c r="H134" s="12">
        <v>0.40348531523782377</v>
      </c>
      <c r="I134" s="12">
        <v>0.42476309159637471</v>
      </c>
      <c r="J134" s="12">
        <v>0.41570795350914796</v>
      </c>
      <c r="K134" s="12">
        <v>0.41120226161382428</v>
      </c>
      <c r="L134" s="12">
        <v>0.39394819866377045</v>
      </c>
      <c r="M134" s="12">
        <v>0.39825303831062925</v>
      </c>
      <c r="N134" s="12">
        <v>0.40029340961071463</v>
      </c>
      <c r="O134" s="12">
        <v>0.36320381397723323</v>
      </c>
      <c r="P134" s="12">
        <v>0.37016962966021882</v>
      </c>
      <c r="Q134" s="12">
        <v>0.36501899386722431</v>
      </c>
      <c r="R134" s="12">
        <v>0.36743641492784712</v>
      </c>
      <c r="S134" s="12">
        <v>0.36743641492784707</v>
      </c>
      <c r="T134" s="12">
        <v>0.36743641492784701</v>
      </c>
      <c r="U134" s="12">
        <v>0.27629375829998098</v>
      </c>
      <c r="V134" s="12">
        <v>0.268067196542639</v>
      </c>
      <c r="W134" s="12">
        <v>0.27591731214978177</v>
      </c>
      <c r="X134" s="12">
        <v>0.2687305656684047</v>
      </c>
      <c r="Y134" s="12">
        <v>0.26737480751724485</v>
      </c>
      <c r="Z134" s="12">
        <v>0.26598307057199372</v>
      </c>
      <c r="AA134" s="12">
        <v>0.26570242992564735</v>
      </c>
      <c r="AB134" s="12">
        <v>0.26497001644993251</v>
      </c>
      <c r="AC134" s="12">
        <v>0.26448154104230104</v>
      </c>
      <c r="AD134" s="12">
        <v>0.26357503249503689</v>
      </c>
      <c r="AE134" s="12">
        <v>0.26285757119979858</v>
      </c>
      <c r="AF134" s="12">
        <v>0.25426983902034045</v>
      </c>
      <c r="AG134" s="12">
        <v>0.17664398207904131</v>
      </c>
      <c r="AH134" s="12">
        <v>0.17507565259224742</v>
      </c>
      <c r="AI134" s="12">
        <v>0.32812064470001018</v>
      </c>
      <c r="AJ134" s="12">
        <v>0.32875260868597039</v>
      </c>
      <c r="AK134" s="12">
        <v>0.32895240039823431</v>
      </c>
      <c r="AL134" s="12">
        <v>0.3355163243645054</v>
      </c>
      <c r="AM134" s="12">
        <v>0.33529696903553585</v>
      </c>
      <c r="AN134" s="12">
        <v>0.33615219310712952</v>
      </c>
      <c r="AO134" s="12">
        <v>0.33758094925880078</v>
      </c>
      <c r="AP134" s="12">
        <v>0.34310592155392872</v>
      </c>
      <c r="AQ134" s="12">
        <v>0.34126276174549186</v>
      </c>
      <c r="AR134" s="12">
        <v>0.34004509427268348</v>
      </c>
      <c r="AS134" s="12">
        <v>9.4009276196505565E-2</v>
      </c>
      <c r="AT134" s="12">
        <v>9.3458095355427026E-2</v>
      </c>
      <c r="AU134" s="12">
        <v>8.9505281145977292E-2</v>
      </c>
      <c r="AV134" s="12">
        <v>8.9520424425424891E-2</v>
      </c>
      <c r="AW134" s="12">
        <v>8.9516775041967686E-2</v>
      </c>
      <c r="AX134" s="12">
        <v>8.8056582594899152E-2</v>
      </c>
      <c r="AY134" s="12">
        <v>8.8121832406829526E-2</v>
      </c>
      <c r="AZ134" s="12">
        <v>8.7371299938611244E-2</v>
      </c>
    </row>
    <row r="135" spans="1:52" s="15" customFormat="1" ht="15" customHeight="1" x14ac:dyDescent="0.3">
      <c r="A135" s="18" t="s">
        <v>104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>
        <v>0.29884105763562385</v>
      </c>
      <c r="S135" s="12">
        <v>0.29939527462495097</v>
      </c>
      <c r="T135" s="12">
        <v>0.29933976288633174</v>
      </c>
      <c r="U135" s="12">
        <v>0.26563460730387961</v>
      </c>
      <c r="V135" s="12">
        <v>0.31656942923533427</v>
      </c>
      <c r="W135" s="12">
        <v>0.30816719449625551</v>
      </c>
      <c r="X135" s="12">
        <v>0.22970441743501432</v>
      </c>
      <c r="Y135" s="12">
        <v>0.26552460084715102</v>
      </c>
      <c r="Z135" s="12">
        <v>0.27159478819034855</v>
      </c>
      <c r="AA135" s="12">
        <v>0.24692805569435755</v>
      </c>
      <c r="AB135" s="12">
        <v>0.24184207087825402</v>
      </c>
      <c r="AC135" s="12">
        <v>0.22643127004220173</v>
      </c>
      <c r="AD135" s="12">
        <v>0.27194860170076907</v>
      </c>
      <c r="AE135" s="12">
        <v>0.22824726966052364</v>
      </c>
      <c r="AF135" s="12">
        <v>0.22950863810240166</v>
      </c>
      <c r="AG135" s="12">
        <v>0.29205270098049763</v>
      </c>
      <c r="AH135" s="12">
        <v>0.29056638247745414</v>
      </c>
      <c r="AI135" s="12">
        <v>0.28932758459763935</v>
      </c>
      <c r="AJ135" s="12">
        <v>0.31110608150727542</v>
      </c>
      <c r="AK135" s="12">
        <v>0.28975908127877259</v>
      </c>
      <c r="AL135" s="12">
        <v>0.2872045147765544</v>
      </c>
      <c r="AM135" s="12">
        <v>0.28718974119174834</v>
      </c>
      <c r="AN135" s="12">
        <v>0.28717757630536295</v>
      </c>
      <c r="AO135" s="12">
        <v>0.28717805497256044</v>
      </c>
      <c r="AP135" s="12">
        <v>0.28716483706942292</v>
      </c>
      <c r="AQ135" s="12">
        <v>0.28713994380368757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</row>
    <row r="136" spans="1:52" s="15" customFormat="1" ht="15" customHeight="1" x14ac:dyDescent="0.3">
      <c r="A136" s="16" t="s">
        <v>29</v>
      </c>
      <c r="B136" s="17">
        <v>0.37950036287991534</v>
      </c>
      <c r="C136" s="17">
        <v>0.3562645174201583</v>
      </c>
      <c r="D136" s="17">
        <v>0.37060394648561429</v>
      </c>
      <c r="E136" s="17">
        <v>0.34166926841290235</v>
      </c>
      <c r="F136" s="17">
        <v>0.34436150147765465</v>
      </c>
      <c r="G136" s="17">
        <v>0.30945066036241142</v>
      </c>
      <c r="H136" s="17">
        <v>0.31127877105650836</v>
      </c>
      <c r="I136" s="17">
        <v>0.35006470708018805</v>
      </c>
      <c r="J136" s="17">
        <v>0.26801552115403854</v>
      </c>
      <c r="K136" s="17">
        <v>0.3137863855460839</v>
      </c>
      <c r="L136" s="17">
        <v>0.35815793782454353</v>
      </c>
      <c r="M136" s="17">
        <v>0.34303258138756337</v>
      </c>
      <c r="N136" s="17">
        <v>0.3514355584332346</v>
      </c>
      <c r="O136" s="17">
        <v>0.3262767111158224</v>
      </c>
      <c r="P136" s="17">
        <v>0.31677941347747429</v>
      </c>
      <c r="Q136" s="17">
        <v>0.32114208988050874</v>
      </c>
      <c r="R136" s="17">
        <v>0.31355605406435183</v>
      </c>
      <c r="S136" s="17">
        <v>0.3178881265077943</v>
      </c>
      <c r="T136" s="17">
        <v>0.31644230040341165</v>
      </c>
      <c r="U136" s="17">
        <v>0.30748682868158367</v>
      </c>
      <c r="V136" s="17">
        <v>0.31648886775313595</v>
      </c>
      <c r="W136" s="17">
        <v>0.31796602856652961</v>
      </c>
      <c r="X136" s="17">
        <v>0.31538001929454473</v>
      </c>
      <c r="Y136" s="17">
        <v>0.31741530601849383</v>
      </c>
      <c r="Z136" s="17">
        <v>0.31475886960351851</v>
      </c>
      <c r="AA136" s="17">
        <v>0.31868338531149337</v>
      </c>
      <c r="AB136" s="17">
        <v>0.31599460738118235</v>
      </c>
      <c r="AC136" s="17">
        <v>0.31799108497611539</v>
      </c>
      <c r="AD136" s="17">
        <v>0.31696270943392385</v>
      </c>
      <c r="AE136" s="17">
        <v>0.31723580830137821</v>
      </c>
      <c r="AF136" s="17">
        <v>0.31875736735353721</v>
      </c>
      <c r="AG136" s="17">
        <v>0.31786887725741458</v>
      </c>
      <c r="AH136" s="17">
        <v>0.31859023159868338</v>
      </c>
      <c r="AI136" s="17">
        <v>0.31927575914650791</v>
      </c>
      <c r="AJ136" s="17">
        <v>0.31892415443095651</v>
      </c>
      <c r="AK136" s="17">
        <v>0.32011603521694176</v>
      </c>
      <c r="AL136" s="17">
        <v>0.31914371099705741</v>
      </c>
      <c r="AM136" s="17">
        <v>0.32584234385745159</v>
      </c>
      <c r="AN136" s="17">
        <v>0.32573733437426611</v>
      </c>
      <c r="AO136" s="17">
        <v>0.31873151746209288</v>
      </c>
      <c r="AP136" s="17">
        <v>0.32155870675697074</v>
      </c>
      <c r="AQ136" s="17">
        <v>0.29153619277583664</v>
      </c>
      <c r="AR136" s="17">
        <v>0.2915976637902028</v>
      </c>
      <c r="AS136" s="17">
        <v>0.2915047848054666</v>
      </c>
      <c r="AT136" s="17">
        <v>0.29658159046514693</v>
      </c>
      <c r="AU136" s="17">
        <v>0.3399706767022323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</row>
    <row r="137" spans="1:52" s="15" customFormat="1" ht="15" customHeight="1" x14ac:dyDescent="0.3">
      <c r="A137" s="18" t="s">
        <v>99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>
        <v>0.31657668781384751</v>
      </c>
      <c r="V137" s="12">
        <v>0.32629133174833785</v>
      </c>
      <c r="W137" s="12">
        <v>0.32629133174833785</v>
      </c>
      <c r="X137" s="12">
        <v>0.32629133174833791</v>
      </c>
      <c r="Y137" s="12">
        <v>0.32629133174833785</v>
      </c>
      <c r="Z137" s="12">
        <v>0.31953221307465624</v>
      </c>
      <c r="AA137" s="12">
        <v>0.3262540802925939</v>
      </c>
      <c r="AB137" s="12">
        <v>0.3213101140223491</v>
      </c>
      <c r="AC137" s="12">
        <v>0.32629133174833785</v>
      </c>
      <c r="AD137" s="12">
        <v>0.32629133174833791</v>
      </c>
      <c r="AE137" s="12">
        <v>0.32629133174833785</v>
      </c>
      <c r="AF137" s="12">
        <v>0.32629133174833785</v>
      </c>
      <c r="AG137" s="12">
        <v>0.32629133174833785</v>
      </c>
      <c r="AH137" s="12">
        <v>0.32629133174833791</v>
      </c>
      <c r="AI137" s="12">
        <v>0.32629133174833785</v>
      </c>
      <c r="AJ137" s="12">
        <v>0.3262913317483378</v>
      </c>
      <c r="AK137" s="12">
        <v>0.32629133174833791</v>
      </c>
      <c r="AL137" s="12">
        <v>0.3259448452006683</v>
      </c>
      <c r="AM137" s="12">
        <v>0.32594484520066819</v>
      </c>
      <c r="AN137" s="12">
        <v>0.32312082124459524</v>
      </c>
      <c r="AO137" s="12">
        <v>0.32594484520066813</v>
      </c>
      <c r="AP137" s="12">
        <v>0.32159311259369128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</row>
    <row r="138" spans="1:52" s="15" customFormat="1" ht="15" customHeight="1" x14ac:dyDescent="0.3">
      <c r="A138" s="18" t="s">
        <v>100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>
        <v>0.29464972881336471</v>
      </c>
      <c r="V138" s="12">
        <v>0.31521737067893602</v>
      </c>
      <c r="W138" s="12">
        <v>0.31521737067893602</v>
      </c>
      <c r="X138" s="12">
        <v>0.31521737067893596</v>
      </c>
      <c r="Y138" s="12">
        <v>0.31521737067893602</v>
      </c>
      <c r="Z138" s="12">
        <v>0.31521737067893602</v>
      </c>
      <c r="AA138" s="12">
        <v>0.3152173706789359</v>
      </c>
      <c r="AB138" s="12">
        <v>0.31521737067893602</v>
      </c>
      <c r="AC138" s="12">
        <v>0.3152173706789359</v>
      </c>
      <c r="AD138" s="12">
        <v>0.31521737067893596</v>
      </c>
      <c r="AE138" s="12">
        <v>0.31521737067893602</v>
      </c>
      <c r="AF138" s="12">
        <v>0.31521737067893596</v>
      </c>
      <c r="AG138" s="12">
        <v>0.31521737067893596</v>
      </c>
      <c r="AH138" s="12">
        <v>0.31521737067893596</v>
      </c>
      <c r="AI138" s="12">
        <v>0.31521737067893596</v>
      </c>
      <c r="AJ138" s="12">
        <v>0.31521737067893602</v>
      </c>
      <c r="AK138" s="12">
        <v>0.31521737067893602</v>
      </c>
      <c r="AL138" s="12">
        <v>0.31398122412725393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</row>
    <row r="139" spans="1:52" s="15" customFormat="1" ht="15" customHeight="1" x14ac:dyDescent="0.3">
      <c r="A139" s="18" t="s">
        <v>102</v>
      </c>
      <c r="B139" s="12">
        <v>0.37950036287991534</v>
      </c>
      <c r="C139" s="12">
        <v>0.3562645174201583</v>
      </c>
      <c r="D139" s="12">
        <v>0.37060394648561429</v>
      </c>
      <c r="E139" s="12">
        <v>0.34166926841290235</v>
      </c>
      <c r="F139" s="12">
        <v>0.34436150147765465</v>
      </c>
      <c r="G139" s="12">
        <v>0.30945066036241142</v>
      </c>
      <c r="H139" s="12">
        <v>0.31127877105650836</v>
      </c>
      <c r="I139" s="12">
        <v>0.35006470708018805</v>
      </c>
      <c r="J139" s="12">
        <v>0.26801552115403854</v>
      </c>
      <c r="K139" s="12">
        <v>0.3137863855460839</v>
      </c>
      <c r="L139" s="12">
        <v>0.35815793782454353</v>
      </c>
      <c r="M139" s="12">
        <v>0.34303258138756337</v>
      </c>
      <c r="N139" s="12">
        <v>0.3514355584332346</v>
      </c>
      <c r="O139" s="12">
        <v>0.3262767111158224</v>
      </c>
      <c r="P139" s="12">
        <v>0.31677941347747429</v>
      </c>
      <c r="Q139" s="12">
        <v>0.32114208988050874</v>
      </c>
      <c r="R139" s="12">
        <v>0.31355605406435183</v>
      </c>
      <c r="S139" s="12">
        <v>0.3178881265077943</v>
      </c>
      <c r="T139" s="12">
        <v>0.31644230040341165</v>
      </c>
      <c r="U139" s="12">
        <v>0.30723701063831055</v>
      </c>
      <c r="V139" s="12">
        <v>0.3084668708780039</v>
      </c>
      <c r="W139" s="12">
        <v>0.30814044446823519</v>
      </c>
      <c r="X139" s="12">
        <v>0.29509915356415312</v>
      </c>
      <c r="Y139" s="12">
        <v>0.30065676762852428</v>
      </c>
      <c r="Z139" s="12">
        <v>0.29171581284214998</v>
      </c>
      <c r="AA139" s="12">
        <v>0.30032110886147095</v>
      </c>
      <c r="AB139" s="12">
        <v>0.28708879902836343</v>
      </c>
      <c r="AC139" s="12">
        <v>0.28564123873791514</v>
      </c>
      <c r="AD139" s="12">
        <v>0.26441545464859889</v>
      </c>
      <c r="AE139" s="12">
        <v>0.26180806156444358</v>
      </c>
      <c r="AF139" s="12">
        <v>0.26609120552955573</v>
      </c>
      <c r="AG139" s="12">
        <v>0.26763193192939333</v>
      </c>
      <c r="AH139" s="12">
        <v>0.27925389579724824</v>
      </c>
      <c r="AI139" s="12">
        <v>0.28604153742447114</v>
      </c>
      <c r="AJ139" s="12">
        <v>0.27981897556977031</v>
      </c>
      <c r="AK139" s="12">
        <v>0.301808603723278</v>
      </c>
      <c r="AL139" s="12">
        <v>0.30537141128579948</v>
      </c>
      <c r="AM139" s="12">
        <v>0.32421036433790806</v>
      </c>
      <c r="AN139" s="12">
        <v>0.35815493637019435</v>
      </c>
      <c r="AO139" s="12">
        <v>0.2404746335184553</v>
      </c>
      <c r="AP139" s="12">
        <v>0.29371556190813541</v>
      </c>
      <c r="AQ139" s="12">
        <v>0.29153619277583664</v>
      </c>
      <c r="AR139" s="12">
        <v>0.2915976637902028</v>
      </c>
      <c r="AS139" s="12">
        <v>0.2915047848054666</v>
      </c>
      <c r="AT139" s="12">
        <v>0.29658159046514693</v>
      </c>
      <c r="AU139" s="12">
        <v>0.3399706767022323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</row>
    <row r="140" spans="1:52" s="15" customFormat="1" ht="15" customHeight="1" x14ac:dyDescent="0.3">
      <c r="A140" s="16" t="s">
        <v>30</v>
      </c>
      <c r="B140" s="17">
        <v>0.24116402722441146</v>
      </c>
      <c r="C140" s="17">
        <v>0.21184148380790216</v>
      </c>
      <c r="D140" s="17">
        <v>0.21334727369401529</v>
      </c>
      <c r="E140" s="17">
        <v>0.21287227339177744</v>
      </c>
      <c r="F140" s="17">
        <v>0.25688363065528824</v>
      </c>
      <c r="G140" s="17">
        <v>0.2562336120738492</v>
      </c>
      <c r="H140" s="17">
        <v>0.25509437125812817</v>
      </c>
      <c r="I140" s="17">
        <v>0.26910473838600485</v>
      </c>
      <c r="J140" s="17">
        <v>0.26712947141657906</v>
      </c>
      <c r="K140" s="17">
        <v>0.28366286366491339</v>
      </c>
      <c r="L140" s="17">
        <v>0.2944396487521731</v>
      </c>
      <c r="M140" s="17">
        <v>0.28993507675722524</v>
      </c>
      <c r="N140" s="17">
        <v>0.31772003504546564</v>
      </c>
      <c r="O140" s="17">
        <v>0.33474706388573505</v>
      </c>
      <c r="P140" s="17">
        <v>0.33907281562653152</v>
      </c>
      <c r="Q140" s="17">
        <v>0.35557438395425078</v>
      </c>
      <c r="R140" s="17">
        <v>0.35915669305357301</v>
      </c>
      <c r="S140" s="17">
        <v>0.35793207822398482</v>
      </c>
      <c r="T140" s="17">
        <v>0.35815466660570555</v>
      </c>
      <c r="U140" s="17">
        <v>0.23798165600787818</v>
      </c>
      <c r="V140" s="17">
        <v>0.23978835618385858</v>
      </c>
      <c r="W140" s="17">
        <v>0.24159896214062862</v>
      </c>
      <c r="X140" s="17">
        <v>0.24342774858165189</v>
      </c>
      <c r="Y140" s="17">
        <v>0.24631732874104809</v>
      </c>
      <c r="Z140" s="17">
        <v>0.24699500066341629</v>
      </c>
      <c r="AA140" s="17">
        <v>0.24937361637502586</v>
      </c>
      <c r="AB140" s="17">
        <v>0.24766031014332152</v>
      </c>
      <c r="AC140" s="17">
        <v>0.2507486244928856</v>
      </c>
      <c r="AD140" s="17">
        <v>0.25393779536060407</v>
      </c>
      <c r="AE140" s="17">
        <v>0.25605646698103296</v>
      </c>
      <c r="AF140" s="17">
        <v>0.25812218089762301</v>
      </c>
      <c r="AG140" s="17">
        <v>0.25809696585670522</v>
      </c>
      <c r="AH140" s="17">
        <v>0.2602631097778812</v>
      </c>
      <c r="AI140" s="17">
        <v>0.26405768130963958</v>
      </c>
      <c r="AJ140" s="17">
        <v>0.2720526283423621</v>
      </c>
      <c r="AK140" s="17">
        <v>0.27744779932918034</v>
      </c>
      <c r="AL140" s="17">
        <v>0.27922739438346833</v>
      </c>
      <c r="AM140" s="17">
        <v>0.28009331742422511</v>
      </c>
      <c r="AN140" s="17">
        <v>0.28088354897329254</v>
      </c>
      <c r="AO140" s="17">
        <v>0.28074675639523144</v>
      </c>
      <c r="AP140" s="17">
        <v>0.27980808872282792</v>
      </c>
      <c r="AQ140" s="17">
        <v>0.28364252881718571</v>
      </c>
      <c r="AR140" s="17">
        <v>0.2855406408281615</v>
      </c>
      <c r="AS140" s="17">
        <v>0.29071648010857942</v>
      </c>
      <c r="AT140" s="17">
        <v>0.29202046781785762</v>
      </c>
      <c r="AU140" s="17">
        <v>0.29788649871529582</v>
      </c>
      <c r="AV140" s="17">
        <v>0.30124419563727661</v>
      </c>
      <c r="AW140" s="17">
        <v>0.30330117783971422</v>
      </c>
      <c r="AX140" s="17">
        <v>0.30756131996290503</v>
      </c>
      <c r="AY140" s="17">
        <v>0.31108731677212581</v>
      </c>
      <c r="AZ140" s="17">
        <v>0.3125095598930448</v>
      </c>
    </row>
    <row r="141" spans="1:52" s="15" customFormat="1" ht="15" customHeight="1" x14ac:dyDescent="0.3">
      <c r="A141" s="18" t="s">
        <v>99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0.30659649550993429</v>
      </c>
      <c r="AH141" s="12">
        <v>0.36354580083113947</v>
      </c>
      <c r="AI141" s="12">
        <v>0.36148464549506071</v>
      </c>
      <c r="AJ141" s="12">
        <v>0.36112439299674193</v>
      </c>
      <c r="AK141" s="12">
        <v>0.3670044554260764</v>
      </c>
      <c r="AL141" s="12">
        <v>0.36580088869984112</v>
      </c>
      <c r="AM141" s="12">
        <v>0.36399056444823641</v>
      </c>
      <c r="AN141" s="12">
        <v>0.35594279321652489</v>
      </c>
      <c r="AO141" s="12">
        <v>0.35445902008836533</v>
      </c>
      <c r="AP141" s="12">
        <v>0.35221951426840337</v>
      </c>
      <c r="AQ141" s="12">
        <v>0.33874473660900917</v>
      </c>
      <c r="AR141" s="12">
        <v>0.33972745684769623</v>
      </c>
      <c r="AS141" s="12">
        <v>0.34074610891552454</v>
      </c>
      <c r="AT141" s="12">
        <v>0.345755905344586</v>
      </c>
      <c r="AU141" s="12">
        <v>0.34809297446649501</v>
      </c>
      <c r="AV141" s="12">
        <v>0.34993953951079199</v>
      </c>
      <c r="AW141" s="12">
        <v>0.351545628861478</v>
      </c>
      <c r="AX141" s="12">
        <v>0.35520104756772086</v>
      </c>
      <c r="AY141" s="12">
        <v>0.35596230839259707</v>
      </c>
      <c r="AZ141" s="12">
        <v>0.35483764835198223</v>
      </c>
    </row>
    <row r="142" spans="1:52" s="15" customFormat="1" ht="15" customHeight="1" x14ac:dyDescent="0.3">
      <c r="A142" s="18" t="s">
        <v>101</v>
      </c>
      <c r="B142" s="12">
        <v>0.24116402722441146</v>
      </c>
      <c r="C142" s="12">
        <v>0.21184148380790216</v>
      </c>
      <c r="D142" s="12">
        <v>0.21334727369401529</v>
      </c>
      <c r="E142" s="12">
        <v>0.21287227339177744</v>
      </c>
      <c r="F142" s="12">
        <v>0.25688363065528824</v>
      </c>
      <c r="G142" s="12">
        <v>0.2562336120738492</v>
      </c>
      <c r="H142" s="12">
        <v>0.25509437125812817</v>
      </c>
      <c r="I142" s="12">
        <v>0.26484748258126256</v>
      </c>
      <c r="J142" s="12">
        <v>0.26194162185185688</v>
      </c>
      <c r="K142" s="12">
        <v>0.28154135404682301</v>
      </c>
      <c r="L142" s="12">
        <v>0.29412985345823645</v>
      </c>
      <c r="M142" s="12">
        <v>0.28334441544229771</v>
      </c>
      <c r="N142" s="12">
        <v>0.30804873878558475</v>
      </c>
      <c r="O142" s="12">
        <v>0.33084474410360987</v>
      </c>
      <c r="P142" s="12">
        <v>0.33150314185607149</v>
      </c>
      <c r="Q142" s="12">
        <v>0.34809432022941178</v>
      </c>
      <c r="R142" s="12">
        <v>0.35332959989869001</v>
      </c>
      <c r="S142" s="12">
        <v>0.35196496162665319</v>
      </c>
      <c r="T142" s="12">
        <v>0.3533076995351388</v>
      </c>
      <c r="U142" s="12">
        <v>0.23674602733502687</v>
      </c>
      <c r="V142" s="12">
        <v>0.23641052021129214</v>
      </c>
      <c r="W142" s="12">
        <v>0.23673495594625096</v>
      </c>
      <c r="X142" s="12">
        <v>0.24038496721949498</v>
      </c>
      <c r="Y142" s="12">
        <v>0.2456111789562351</v>
      </c>
      <c r="Z142" s="12">
        <v>0.24501314519786108</v>
      </c>
      <c r="AA142" s="12">
        <v>0.24881528127818761</v>
      </c>
      <c r="AB142" s="12">
        <v>0.24715789804727906</v>
      </c>
      <c r="AC142" s="12">
        <v>0.25147513896102908</v>
      </c>
      <c r="AD142" s="12">
        <v>0.25813815073423657</v>
      </c>
      <c r="AE142" s="12">
        <v>0.25855406119191154</v>
      </c>
      <c r="AF142" s="12">
        <v>0.26454803551939265</v>
      </c>
      <c r="AG142" s="12">
        <v>0.26745466719670874</v>
      </c>
      <c r="AH142" s="12">
        <v>0.26695283832345262</v>
      </c>
      <c r="AI142" s="12">
        <v>0.27131056898451339</v>
      </c>
      <c r="AJ142" s="12">
        <v>0.28059373308434188</v>
      </c>
      <c r="AK142" s="12">
        <v>0.27863986392343776</v>
      </c>
      <c r="AL142" s="12">
        <v>0.28021085981238719</v>
      </c>
      <c r="AM142" s="12">
        <v>0.28570226015231726</v>
      </c>
      <c r="AN142" s="12">
        <v>0.28589873138151201</v>
      </c>
      <c r="AO142" s="12">
        <v>0.28566442781931023</v>
      </c>
      <c r="AP142" s="12">
        <v>0.28530994440419216</v>
      </c>
      <c r="AQ142" s="12">
        <v>0.28377881996856336</v>
      </c>
      <c r="AR142" s="12">
        <v>0.28572519509924854</v>
      </c>
      <c r="AS142" s="12">
        <v>0.28770785142555244</v>
      </c>
      <c r="AT142" s="12">
        <v>0.28705063474442533</v>
      </c>
      <c r="AU142" s="12">
        <v>0.29144429967525287</v>
      </c>
      <c r="AV142" s="12">
        <v>0.29452931882557032</v>
      </c>
      <c r="AW142" s="12">
        <v>0.29541245215070733</v>
      </c>
      <c r="AX142" s="12">
        <v>0.29625641041899203</v>
      </c>
      <c r="AY142" s="12">
        <v>0.29940058096041117</v>
      </c>
      <c r="AZ142" s="12">
        <v>0.30203819365611739</v>
      </c>
    </row>
    <row r="143" spans="1:52" s="15" customFormat="1" ht="15" customHeight="1" x14ac:dyDescent="0.3">
      <c r="A143" s="58" t="s">
        <v>102</v>
      </c>
      <c r="B143" s="59"/>
      <c r="C143" s="59"/>
      <c r="D143" s="59"/>
      <c r="E143" s="59"/>
      <c r="F143" s="59"/>
      <c r="G143" s="59"/>
      <c r="H143" s="59"/>
      <c r="I143" s="59">
        <v>0.27410641060392665</v>
      </c>
      <c r="J143" s="59">
        <v>0.27145660505898478</v>
      </c>
      <c r="K143" s="59">
        <v>0.29051212034575341</v>
      </c>
      <c r="L143" s="59">
        <v>0.29486213348631385</v>
      </c>
      <c r="M143" s="59">
        <v>0.29792682932093045</v>
      </c>
      <c r="N143" s="59">
        <v>0.32695433313306971</v>
      </c>
      <c r="O143" s="59">
        <v>0.33821289518157133</v>
      </c>
      <c r="P143" s="59">
        <v>0.34398132674489906</v>
      </c>
      <c r="Q143" s="59">
        <v>0.36127266216510834</v>
      </c>
      <c r="R143" s="59">
        <v>0.36399473385062381</v>
      </c>
      <c r="S143" s="59">
        <v>0.36319783186465654</v>
      </c>
      <c r="T143" s="59">
        <v>0.360822644306169</v>
      </c>
      <c r="U143" s="59">
        <v>0.23897685253382955</v>
      </c>
      <c r="V143" s="59">
        <v>0.2424223749386972</v>
      </c>
      <c r="W143" s="59">
        <v>0.24544324925091415</v>
      </c>
      <c r="X143" s="59">
        <v>0.24593130089025403</v>
      </c>
      <c r="Y143" s="59">
        <v>0.24695569682845553</v>
      </c>
      <c r="Z143" s="59">
        <v>0.24873198446884864</v>
      </c>
      <c r="AA143" s="59">
        <v>0.24989671465178911</v>
      </c>
      <c r="AB143" s="59">
        <v>0.24813439035667162</v>
      </c>
      <c r="AC143" s="59">
        <v>0.25009932791843997</v>
      </c>
      <c r="AD143" s="59">
        <v>0.2499172701759107</v>
      </c>
      <c r="AE143" s="59">
        <v>0.25377846592244635</v>
      </c>
      <c r="AF143" s="59">
        <v>0.25176153077276409</v>
      </c>
      <c r="AG143" s="59">
        <v>0.2487383884065531</v>
      </c>
      <c r="AH143" s="59">
        <v>0.24453750309405459</v>
      </c>
      <c r="AI143" s="59">
        <v>0.24026317165778463</v>
      </c>
      <c r="AJ143" s="59">
        <v>0.24294104169065797</v>
      </c>
      <c r="AK143" s="59">
        <v>0.24936233370524141</v>
      </c>
      <c r="AL143" s="59">
        <v>0.24876712841015441</v>
      </c>
      <c r="AM143" s="59">
        <v>0.24139589946418444</v>
      </c>
      <c r="AN143" s="59">
        <v>0.24179345445928346</v>
      </c>
      <c r="AO143" s="59">
        <v>0.22986291284525526</v>
      </c>
      <c r="AP143" s="59">
        <v>0.22760106403710204</v>
      </c>
      <c r="AQ143" s="59">
        <v>0.23964750250948696</v>
      </c>
      <c r="AR143" s="59">
        <v>0.23576545170080893</v>
      </c>
      <c r="AS143" s="59">
        <v>0.24004849121161656</v>
      </c>
      <c r="AT143" s="59">
        <v>0.23098563785689441</v>
      </c>
      <c r="AU143" s="59">
        <v>0.24132683831510374</v>
      </c>
      <c r="AV143" s="59">
        <v>0.24221911146419481</v>
      </c>
      <c r="AW143" s="59">
        <v>0.24248928000241432</v>
      </c>
      <c r="AX143" s="59">
        <v>0.23711266619929816</v>
      </c>
      <c r="AY143" s="59">
        <v>0.24817802217518234</v>
      </c>
      <c r="AZ143" s="59">
        <v>0.24756956119403428</v>
      </c>
    </row>
    <row r="144" spans="1:52" x14ac:dyDescent="0.3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>
        <v>0</v>
      </c>
      <c r="V144" s="56">
        <v>0</v>
      </c>
      <c r="W144" s="56">
        <v>0</v>
      </c>
      <c r="X144" s="56">
        <v>0</v>
      </c>
      <c r="Y144" s="56">
        <v>0</v>
      </c>
      <c r="Z144" s="56">
        <v>0</v>
      </c>
      <c r="AA144" s="56">
        <v>0</v>
      </c>
      <c r="AB144" s="56">
        <v>0</v>
      </c>
      <c r="AC144" s="56">
        <v>0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0</v>
      </c>
      <c r="AL144" s="56">
        <v>0</v>
      </c>
      <c r="AM144" s="56">
        <v>0</v>
      </c>
      <c r="AN144" s="56">
        <v>0</v>
      </c>
      <c r="AO144" s="56">
        <v>0</v>
      </c>
      <c r="AP144" s="56">
        <v>0</v>
      </c>
      <c r="AQ144" s="56">
        <v>0</v>
      </c>
      <c r="AR144" s="56">
        <v>0</v>
      </c>
      <c r="AS144" s="56">
        <v>0</v>
      </c>
      <c r="AT144" s="56">
        <v>0</v>
      </c>
      <c r="AU144" s="56">
        <v>0</v>
      </c>
      <c r="AV144" s="56">
        <v>0</v>
      </c>
      <c r="AW144" s="56">
        <v>0</v>
      </c>
      <c r="AX144" s="56">
        <v>0</v>
      </c>
      <c r="AY144" s="56">
        <v>0</v>
      </c>
      <c r="AZ144" s="56">
        <v>0</v>
      </c>
    </row>
    <row r="145" spans="1:52" x14ac:dyDescent="0.35">
      <c r="A145" s="60" t="s">
        <v>125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1">
        <v>0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41">
        <v>0</v>
      </c>
      <c r="AP145" s="41">
        <v>0</v>
      </c>
      <c r="AQ145" s="41">
        <v>0.4711964137341727</v>
      </c>
      <c r="AR145" s="41">
        <v>0.40688456045605798</v>
      </c>
      <c r="AS145" s="41">
        <v>0.41128766520061638</v>
      </c>
      <c r="AT145" s="41">
        <v>0.41064010425620856</v>
      </c>
      <c r="AU145" s="41">
        <v>0.41697431342311381</v>
      </c>
      <c r="AV145" s="41">
        <v>0.41746258755944005</v>
      </c>
      <c r="AW145" s="41">
        <v>0.42788611086627337</v>
      </c>
      <c r="AX145" s="41">
        <v>0.43570809508427638</v>
      </c>
      <c r="AY145" s="41">
        <v>0.44007180260911694</v>
      </c>
      <c r="AZ145" s="41">
        <v>0.44701496231608551</v>
      </c>
    </row>
    <row r="146" spans="1:52" x14ac:dyDescent="0.35">
      <c r="A146" s="45" t="s">
        <v>98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46">
        <v>0</v>
      </c>
      <c r="AA146" s="46">
        <v>0</v>
      </c>
      <c r="AB146" s="46">
        <v>0</v>
      </c>
      <c r="AC146" s="46">
        <v>0</v>
      </c>
      <c r="AD146" s="46">
        <v>0</v>
      </c>
      <c r="AE146" s="46">
        <v>0</v>
      </c>
      <c r="AF146" s="46">
        <v>0</v>
      </c>
      <c r="AG146" s="46">
        <v>0</v>
      </c>
      <c r="AH146" s="46">
        <v>0</v>
      </c>
      <c r="AI146" s="46">
        <v>0</v>
      </c>
      <c r="AJ146" s="46">
        <v>0</v>
      </c>
      <c r="AK146" s="46">
        <v>0</v>
      </c>
      <c r="AL146" s="46">
        <v>0</v>
      </c>
      <c r="AM146" s="46">
        <v>0</v>
      </c>
      <c r="AN146" s="46">
        <v>0</v>
      </c>
      <c r="AO146" s="46">
        <v>0</v>
      </c>
      <c r="AP146" s="46">
        <v>0</v>
      </c>
      <c r="AQ146" s="46">
        <v>0.4711964137341727</v>
      </c>
      <c r="AR146" s="46">
        <v>0.40688456045605798</v>
      </c>
      <c r="AS146" s="46">
        <v>0.41128766520061638</v>
      </c>
      <c r="AT146" s="46">
        <v>0.41064010425620856</v>
      </c>
      <c r="AU146" s="46">
        <v>0.41697431342311381</v>
      </c>
      <c r="AV146" s="46">
        <v>0.41746258755944005</v>
      </c>
      <c r="AW146" s="46">
        <v>0.42788611086627337</v>
      </c>
      <c r="AX146" s="46">
        <v>0.43570809508427638</v>
      </c>
      <c r="AY146" s="46">
        <v>0.44007180260911694</v>
      </c>
      <c r="AZ146" s="46">
        <v>0.44701496231608551</v>
      </c>
    </row>
    <row r="147" spans="1:52" s="15" customFormat="1" ht="15" customHeight="1" x14ac:dyDescent="0.3">
      <c r="A147" s="13" t="s">
        <v>24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0.35477555771184244</v>
      </c>
      <c r="AS147" s="14">
        <v>0.35378419065384975</v>
      </c>
      <c r="AT147" s="14">
        <v>0.35503518040159504</v>
      </c>
      <c r="AU147" s="14">
        <v>0.35511147738574844</v>
      </c>
      <c r="AV147" s="14">
        <v>0.35634972133967308</v>
      </c>
      <c r="AW147" s="14">
        <v>0.35658760331384926</v>
      </c>
      <c r="AX147" s="14">
        <v>0.35568915699435105</v>
      </c>
      <c r="AY147" s="14">
        <v>0.35463910934335219</v>
      </c>
      <c r="AZ147" s="14">
        <v>0.35378485782710145</v>
      </c>
    </row>
    <row r="148" spans="1:52" s="15" customFormat="1" ht="15" customHeight="1" x14ac:dyDescent="0.3">
      <c r="A148" s="18" t="s">
        <v>99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</row>
    <row r="149" spans="1:52" s="15" customFormat="1" ht="15" customHeight="1" x14ac:dyDescent="0.3">
      <c r="A149" s="18" t="s">
        <v>100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0.35477555771184244</v>
      </c>
      <c r="AS149" s="12">
        <v>0.35378419065384975</v>
      </c>
      <c r="AT149" s="12">
        <v>0.35503518040159504</v>
      </c>
      <c r="AU149" s="12">
        <v>0.35511147738574844</v>
      </c>
      <c r="AV149" s="12">
        <v>0.35634972133967308</v>
      </c>
      <c r="AW149" s="12">
        <v>0.35658760331384926</v>
      </c>
      <c r="AX149" s="12">
        <v>0.35568915699435105</v>
      </c>
      <c r="AY149" s="12">
        <v>0.35463910934335219</v>
      </c>
      <c r="AZ149" s="12">
        <v>0.35378485782710145</v>
      </c>
    </row>
    <row r="150" spans="1:52" s="15" customFormat="1" ht="15" customHeight="1" x14ac:dyDescent="0.3">
      <c r="A150" s="18" t="s">
        <v>101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</row>
    <row r="151" spans="1:52" s="15" customFormat="1" ht="15" customHeight="1" x14ac:dyDescent="0.3">
      <c r="A151" s="18" t="s">
        <v>102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</row>
    <row r="152" spans="1:52" s="15" customFormat="1" ht="15" customHeight="1" x14ac:dyDescent="0.3">
      <c r="A152" s="16" t="s">
        <v>25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0.29092752222687118</v>
      </c>
      <c r="AW152" s="17">
        <v>0.29092752222687129</v>
      </c>
      <c r="AX152" s="17">
        <v>0.29092752222687124</v>
      </c>
      <c r="AY152" s="17">
        <v>0.29092752222687118</v>
      </c>
      <c r="AZ152" s="17">
        <v>0.29092752222687124</v>
      </c>
    </row>
    <row r="153" spans="1:52" s="15" customFormat="1" ht="15" customHeight="1" x14ac:dyDescent="0.3">
      <c r="A153" s="18" t="s">
        <v>99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</row>
    <row r="154" spans="1:52" s="15" customFormat="1" ht="15" customHeight="1" x14ac:dyDescent="0.3">
      <c r="A154" s="18" t="s">
        <v>100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0.29092752222687118</v>
      </c>
      <c r="AW154" s="12">
        <v>0.29092752222687129</v>
      </c>
      <c r="AX154" s="12">
        <v>0.29092752222687124</v>
      </c>
      <c r="AY154" s="12">
        <v>0.29092752222687118</v>
      </c>
      <c r="AZ154" s="12">
        <v>0.29092752222687124</v>
      </c>
    </row>
    <row r="155" spans="1:52" s="15" customFormat="1" ht="15" customHeight="1" x14ac:dyDescent="0.3">
      <c r="A155" s="18" t="s">
        <v>101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</row>
    <row r="156" spans="1:52" s="15" customFormat="1" ht="15" customHeight="1" x14ac:dyDescent="0.3">
      <c r="A156" s="18" t="s">
        <v>102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</row>
    <row r="157" spans="1:52" s="15" customFormat="1" ht="15" customHeight="1" x14ac:dyDescent="0.3">
      <c r="A157" s="16" t="s">
        <v>103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0.4711964137341727</v>
      </c>
      <c r="AR157" s="17">
        <v>0.47145810360991652</v>
      </c>
      <c r="AS157" s="17">
        <v>0.47209636419142598</v>
      </c>
      <c r="AT157" s="17">
        <v>0.47039191406734249</v>
      </c>
      <c r="AU157" s="17">
        <v>0.47077860656585618</v>
      </c>
      <c r="AV157" s="17">
        <v>0.47043631064385244</v>
      </c>
      <c r="AW157" s="17">
        <v>0.46988163842054081</v>
      </c>
      <c r="AX157" s="17">
        <v>0.47129122993174016</v>
      </c>
      <c r="AY157" s="17">
        <v>0.47321293508572099</v>
      </c>
      <c r="AZ157" s="17">
        <v>0.47281516134753954</v>
      </c>
    </row>
    <row r="158" spans="1:52" s="15" customFormat="1" ht="15" customHeight="1" x14ac:dyDescent="0.3">
      <c r="A158" s="18" t="s">
        <v>27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0.4711964137341727</v>
      </c>
      <c r="AR158" s="12">
        <v>0.47145810360991652</v>
      </c>
      <c r="AS158" s="12">
        <v>0.47209636419142598</v>
      </c>
      <c r="AT158" s="12">
        <v>0.47039191406734249</v>
      </c>
      <c r="AU158" s="12">
        <v>0.47077860656585618</v>
      </c>
      <c r="AV158" s="12">
        <v>0.47043631064385244</v>
      </c>
      <c r="AW158" s="12">
        <v>0.46988163842054081</v>
      </c>
      <c r="AX158" s="12">
        <v>0.47129122993174016</v>
      </c>
      <c r="AY158" s="12">
        <v>0.47321293508572099</v>
      </c>
      <c r="AZ158" s="12">
        <v>0.47281516134753954</v>
      </c>
    </row>
    <row r="159" spans="1:52" s="15" customFormat="1" ht="15" customHeight="1" x14ac:dyDescent="0.3">
      <c r="A159" s="18" t="s">
        <v>26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</row>
    <row r="160" spans="1:52" s="15" customFormat="1" ht="15" customHeight="1" x14ac:dyDescent="0.3">
      <c r="A160" s="18" t="s">
        <v>102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</row>
    <row r="161" spans="1:52" s="15" customFormat="1" ht="15" customHeight="1" x14ac:dyDescent="0.3">
      <c r="A161" s="18" t="s">
        <v>104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</row>
    <row r="162" spans="1:52" s="15" customFormat="1" ht="15" customHeight="1" x14ac:dyDescent="0.3">
      <c r="A162" s="16" t="s">
        <v>105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</row>
    <row r="163" spans="1:52" s="15" customFormat="1" ht="15" customHeight="1" x14ac:dyDescent="0.3">
      <c r="A163" s="16" t="s">
        <v>106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</row>
    <row r="164" spans="1:52" s="15" customFormat="1" ht="15" customHeight="1" x14ac:dyDescent="0.3">
      <c r="A164" s="16" t="s">
        <v>28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0</v>
      </c>
      <c r="AY164" s="17">
        <v>0</v>
      </c>
      <c r="AZ164" s="17">
        <v>0</v>
      </c>
    </row>
    <row r="165" spans="1:52" s="15" customFormat="1" ht="15" customHeight="1" x14ac:dyDescent="0.3">
      <c r="A165" s="18" t="s">
        <v>27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</row>
    <row r="166" spans="1:52" s="15" customFormat="1" ht="15" customHeight="1" x14ac:dyDescent="0.3">
      <c r="A166" s="18" t="s">
        <v>26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</row>
    <row r="167" spans="1:52" s="15" customFormat="1" ht="15" customHeight="1" x14ac:dyDescent="0.3">
      <c r="A167" s="18" t="s">
        <v>102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</row>
    <row r="168" spans="1:52" s="15" customFormat="1" ht="15" customHeight="1" x14ac:dyDescent="0.3">
      <c r="A168" s="18" t="s">
        <v>104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</row>
    <row r="169" spans="1:52" s="15" customFormat="1" ht="15" customHeight="1" x14ac:dyDescent="0.3">
      <c r="A169" s="16" t="s">
        <v>29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</row>
    <row r="170" spans="1:52" s="15" customFormat="1" ht="15" customHeight="1" x14ac:dyDescent="0.3">
      <c r="A170" s="18" t="s">
        <v>99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</row>
    <row r="171" spans="1:52" s="15" customFormat="1" ht="15" customHeight="1" x14ac:dyDescent="0.3">
      <c r="A171" s="18" t="s">
        <v>100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</row>
    <row r="172" spans="1:52" s="15" customFormat="1" ht="15" customHeight="1" x14ac:dyDescent="0.3">
      <c r="A172" s="18" t="s">
        <v>102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</row>
    <row r="173" spans="1:52" s="15" customFormat="1" ht="15" customHeight="1" x14ac:dyDescent="0.3">
      <c r="A173" s="16" t="s">
        <v>30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0</v>
      </c>
      <c r="AU173" s="17">
        <v>0</v>
      </c>
      <c r="AV173" s="17">
        <v>0</v>
      </c>
      <c r="AW173" s="17">
        <v>0</v>
      </c>
      <c r="AX173" s="17">
        <v>0</v>
      </c>
      <c r="AY173" s="17">
        <v>0</v>
      </c>
      <c r="AZ173" s="17">
        <v>0</v>
      </c>
    </row>
    <row r="174" spans="1:52" s="15" customFormat="1" ht="15" customHeight="1" x14ac:dyDescent="0.3">
      <c r="A174" s="18" t="s">
        <v>99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</row>
    <row r="175" spans="1:52" s="15" customFormat="1" ht="15" customHeight="1" x14ac:dyDescent="0.3">
      <c r="A175" s="18" t="s">
        <v>101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</row>
    <row r="176" spans="1:52" s="15" customFormat="1" ht="15" customHeight="1" x14ac:dyDescent="0.3">
      <c r="A176" s="58" t="s">
        <v>102</v>
      </c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>
        <v>0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59">
        <v>0</v>
      </c>
      <c r="AB176" s="59">
        <v>0</v>
      </c>
      <c r="AC176" s="59">
        <v>0</v>
      </c>
      <c r="AD176" s="59">
        <v>0</v>
      </c>
      <c r="AE176" s="59">
        <v>0</v>
      </c>
      <c r="AF176" s="59">
        <v>0</v>
      </c>
      <c r="AG176" s="59">
        <v>0</v>
      </c>
      <c r="AH176" s="59">
        <v>0</v>
      </c>
      <c r="AI176" s="59">
        <v>0</v>
      </c>
      <c r="AJ176" s="59">
        <v>0</v>
      </c>
      <c r="AK176" s="59">
        <v>0</v>
      </c>
      <c r="AL176" s="59">
        <v>0</v>
      </c>
      <c r="AM176" s="59">
        <v>0</v>
      </c>
      <c r="AN176" s="59">
        <v>0</v>
      </c>
      <c r="AO176" s="59">
        <v>0</v>
      </c>
      <c r="AP176" s="59">
        <v>0</v>
      </c>
      <c r="AQ176" s="59">
        <v>0</v>
      </c>
      <c r="AR176" s="59">
        <v>0</v>
      </c>
      <c r="AS176" s="59">
        <v>0</v>
      </c>
      <c r="AT176" s="59">
        <v>0</v>
      </c>
      <c r="AU176" s="59">
        <v>0</v>
      </c>
      <c r="AV176" s="59">
        <v>0</v>
      </c>
      <c r="AW176" s="59">
        <v>0</v>
      </c>
      <c r="AX176" s="59">
        <v>0</v>
      </c>
      <c r="AY176" s="59">
        <v>0</v>
      </c>
      <c r="AZ176" s="59">
        <v>0</v>
      </c>
    </row>
    <row r="177" spans="1:52" x14ac:dyDescent="0.3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>
        <v>0</v>
      </c>
      <c r="V177" s="56">
        <v>0</v>
      </c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  <c r="AG177" s="56">
        <v>0</v>
      </c>
      <c r="AH177" s="56">
        <v>0</v>
      </c>
      <c r="AI177" s="56">
        <v>0</v>
      </c>
      <c r="AJ177" s="56">
        <v>0</v>
      </c>
      <c r="AK177" s="56">
        <v>0</v>
      </c>
      <c r="AL177" s="56">
        <v>0</v>
      </c>
      <c r="AM177" s="56">
        <v>0</v>
      </c>
      <c r="AN177" s="56">
        <v>0</v>
      </c>
      <c r="AO177" s="56">
        <v>0</v>
      </c>
      <c r="AP177" s="56">
        <v>0</v>
      </c>
      <c r="AQ177" s="56">
        <v>0</v>
      </c>
      <c r="AR177" s="56">
        <v>0</v>
      </c>
      <c r="AS177" s="56">
        <v>0</v>
      </c>
      <c r="AT177" s="56">
        <v>0</v>
      </c>
      <c r="AU177" s="56">
        <v>0</v>
      </c>
      <c r="AV177" s="56">
        <v>0</v>
      </c>
      <c r="AW177" s="56">
        <v>0</v>
      </c>
      <c r="AX177" s="56">
        <v>0</v>
      </c>
      <c r="AY177" s="56">
        <v>0</v>
      </c>
      <c r="AZ177" s="56">
        <v>0</v>
      </c>
    </row>
    <row r="178" spans="1:52" x14ac:dyDescent="0.35">
      <c r="A178" s="60" t="s">
        <v>126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0</v>
      </c>
      <c r="AJ178" s="41">
        <v>0</v>
      </c>
      <c r="AK178" s="41">
        <v>0</v>
      </c>
      <c r="AL178" s="41">
        <v>0</v>
      </c>
      <c r="AM178" s="41">
        <v>0</v>
      </c>
      <c r="AN178" s="41">
        <v>0</v>
      </c>
      <c r="AO178" s="41">
        <v>0.30452233697662795</v>
      </c>
      <c r="AP178" s="41">
        <v>0.27221162445263086</v>
      </c>
      <c r="AQ178" s="41">
        <v>0.28650070574956377</v>
      </c>
      <c r="AR178" s="41">
        <v>0.28409083709389388</v>
      </c>
      <c r="AS178" s="41">
        <v>0.29429704677099416</v>
      </c>
      <c r="AT178" s="41">
        <v>0.29490705387702171</v>
      </c>
      <c r="AU178" s="41">
        <v>0.30071785663061246</v>
      </c>
      <c r="AV178" s="41">
        <v>0.30561345703717369</v>
      </c>
      <c r="AW178" s="41">
        <v>0.30401573556971212</v>
      </c>
      <c r="AX178" s="41">
        <v>0.31036584175163856</v>
      </c>
      <c r="AY178" s="41">
        <v>0.31716781999728288</v>
      </c>
      <c r="AZ178" s="41">
        <v>0.31851818918668667</v>
      </c>
    </row>
    <row r="179" spans="1:52" x14ac:dyDescent="0.35">
      <c r="A179" s="45" t="s">
        <v>98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0.30452233697662795</v>
      </c>
      <c r="AP179" s="46">
        <v>0.27221162445263086</v>
      </c>
      <c r="AQ179" s="46">
        <v>0.28650070574956377</v>
      </c>
      <c r="AR179" s="46">
        <v>0.28409083709389388</v>
      </c>
      <c r="AS179" s="46">
        <v>0.29429704677099416</v>
      </c>
      <c r="AT179" s="46">
        <v>0.29490705387702171</v>
      </c>
      <c r="AU179" s="46">
        <v>0.30071785663061246</v>
      </c>
      <c r="AV179" s="46">
        <v>0.30561345703717369</v>
      </c>
      <c r="AW179" s="46">
        <v>0.30401573556971212</v>
      </c>
      <c r="AX179" s="46">
        <v>0.31036584175163856</v>
      </c>
      <c r="AY179" s="46">
        <v>0.31716781999728288</v>
      </c>
      <c r="AZ179" s="46">
        <v>0.31851818918668667</v>
      </c>
    </row>
    <row r="180" spans="1:52" s="15" customFormat="1" ht="15" customHeight="1" x14ac:dyDescent="0.3">
      <c r="A180" s="13" t="s">
        <v>24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0.30452233697662795</v>
      </c>
      <c r="AP180" s="14">
        <v>0.27221162445263086</v>
      </c>
      <c r="AQ180" s="14">
        <v>0.28381478858017645</v>
      </c>
      <c r="AR180" s="14">
        <v>0.2821416392627018</v>
      </c>
      <c r="AS180" s="14">
        <v>0.28739950938451519</v>
      </c>
      <c r="AT180" s="14">
        <v>0.29275275956379537</v>
      </c>
      <c r="AU180" s="14">
        <v>0.29673760753166695</v>
      </c>
      <c r="AV180" s="14">
        <v>0.29653288240315878</v>
      </c>
      <c r="AW180" s="14">
        <v>0.29554921744331369</v>
      </c>
      <c r="AX180" s="14">
        <v>0.29786332368225016</v>
      </c>
      <c r="AY180" s="14">
        <v>0.30184972706535285</v>
      </c>
      <c r="AZ180" s="14">
        <v>0.30117357796094518</v>
      </c>
    </row>
    <row r="181" spans="1:52" s="15" customFormat="1" ht="15" customHeight="1" x14ac:dyDescent="0.3">
      <c r="A181" s="18" t="s">
        <v>99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0.32198880790290202</v>
      </c>
      <c r="AP181" s="12">
        <v>0.27881933106243678</v>
      </c>
      <c r="AQ181" s="12">
        <v>0.29257862437755583</v>
      </c>
      <c r="AR181" s="12">
        <v>0.29311169868773207</v>
      </c>
      <c r="AS181" s="12">
        <v>0.2990520555660483</v>
      </c>
      <c r="AT181" s="12">
        <v>0.30559760505864619</v>
      </c>
      <c r="AU181" s="12">
        <v>0.31158082860872521</v>
      </c>
      <c r="AV181" s="12">
        <v>0.31111704057101941</v>
      </c>
      <c r="AW181" s="12">
        <v>0.30879366749413051</v>
      </c>
      <c r="AX181" s="12">
        <v>0.3108330805822298</v>
      </c>
      <c r="AY181" s="12">
        <v>0.31623862253619511</v>
      </c>
      <c r="AZ181" s="12">
        <v>0.31545893280180681</v>
      </c>
    </row>
    <row r="182" spans="1:52" s="15" customFormat="1" ht="15" customHeight="1" x14ac:dyDescent="0.3">
      <c r="A182" s="18" t="s">
        <v>100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0.3111663874518093</v>
      </c>
      <c r="AV182" s="12">
        <v>0.31116638745180936</v>
      </c>
      <c r="AW182" s="12">
        <v>0.31116638745180936</v>
      </c>
      <c r="AX182" s="12">
        <v>0.31116638745180936</v>
      </c>
      <c r="AY182" s="12">
        <v>0.31142187596658966</v>
      </c>
      <c r="AZ182" s="12">
        <v>0.31142154140908179</v>
      </c>
    </row>
    <row r="183" spans="1:52" s="15" customFormat="1" ht="15" customHeight="1" x14ac:dyDescent="0.3">
      <c r="A183" s="18" t="s">
        <v>101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0.27845609478995315</v>
      </c>
      <c r="AP183" s="12">
        <v>0.26340726493520972</v>
      </c>
      <c r="AQ183" s="12">
        <v>0.2733734490908114</v>
      </c>
      <c r="AR183" s="12">
        <v>0.26820336475745693</v>
      </c>
      <c r="AS183" s="12">
        <v>0.27137620530087631</v>
      </c>
      <c r="AT183" s="12">
        <v>0.27468920659900192</v>
      </c>
      <c r="AU183" s="12">
        <v>0.27489901808160255</v>
      </c>
      <c r="AV183" s="12">
        <v>0.27501483574426439</v>
      </c>
      <c r="AW183" s="12">
        <v>0.27519386370527249</v>
      </c>
      <c r="AX183" s="12">
        <v>0.27560497248969457</v>
      </c>
      <c r="AY183" s="12">
        <v>0.27601138003397352</v>
      </c>
      <c r="AZ183" s="12">
        <v>0.27659219639555771</v>
      </c>
    </row>
    <row r="184" spans="1:52" s="15" customFormat="1" ht="15" customHeight="1" x14ac:dyDescent="0.3">
      <c r="A184" s="18" t="s">
        <v>102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</row>
    <row r="185" spans="1:52" s="15" customFormat="1" ht="15" customHeight="1" x14ac:dyDescent="0.3">
      <c r="A185" s="16" t="s">
        <v>25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0.24211534840748106</v>
      </c>
      <c r="AU185" s="17">
        <v>0.24211534840748103</v>
      </c>
      <c r="AV185" s="17">
        <v>0.24211534840748106</v>
      </c>
      <c r="AW185" s="17">
        <v>0.24256153444123521</v>
      </c>
      <c r="AX185" s="17">
        <v>0.24256153444123515</v>
      </c>
      <c r="AY185" s="17">
        <v>0.24256153444123521</v>
      </c>
      <c r="AZ185" s="17">
        <v>0.24256153444123513</v>
      </c>
    </row>
    <row r="186" spans="1:52" s="15" customFormat="1" ht="15" customHeight="1" x14ac:dyDescent="0.3">
      <c r="A186" s="18" t="s">
        <v>99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</row>
    <row r="187" spans="1:52" s="15" customFormat="1" ht="15" customHeight="1" x14ac:dyDescent="0.3">
      <c r="A187" s="18" t="s">
        <v>100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</row>
    <row r="188" spans="1:52" s="15" customFormat="1" ht="15" customHeight="1" x14ac:dyDescent="0.3">
      <c r="A188" s="18" t="s">
        <v>101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0.24211534840748106</v>
      </c>
      <c r="AU188" s="12">
        <v>0.24211534840748103</v>
      </c>
      <c r="AV188" s="12">
        <v>0.24211534840748106</v>
      </c>
      <c r="AW188" s="12">
        <v>0.24256153444123521</v>
      </c>
      <c r="AX188" s="12">
        <v>0.24256153444123515</v>
      </c>
      <c r="AY188" s="12">
        <v>0.24256153444123521</v>
      </c>
      <c r="AZ188" s="12">
        <v>0.24256153444123513</v>
      </c>
    </row>
    <row r="189" spans="1:52" s="15" customFormat="1" ht="15" customHeight="1" x14ac:dyDescent="0.3">
      <c r="A189" s="18" t="s">
        <v>102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</row>
    <row r="190" spans="1:52" s="15" customFormat="1" ht="15" customHeight="1" x14ac:dyDescent="0.3">
      <c r="A190" s="16" t="s">
        <v>103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0.39459386997642015</v>
      </c>
      <c r="AR190" s="17">
        <v>0.39459386997642026</v>
      </c>
      <c r="AS190" s="17">
        <v>0.36425421347135778</v>
      </c>
      <c r="AT190" s="17">
        <v>0.35872125974185753</v>
      </c>
      <c r="AU190" s="17">
        <v>0.35706346831965391</v>
      </c>
      <c r="AV190" s="17">
        <v>0.36127290830148728</v>
      </c>
      <c r="AW190" s="17">
        <v>0.36101000374820225</v>
      </c>
      <c r="AX190" s="17">
        <v>0.36256398573221493</v>
      </c>
      <c r="AY190" s="17">
        <v>0.36512861309342765</v>
      </c>
      <c r="AZ190" s="17">
        <v>0.36412828014620502</v>
      </c>
    </row>
    <row r="191" spans="1:52" s="15" customFormat="1" ht="15" customHeight="1" x14ac:dyDescent="0.3">
      <c r="A191" s="18" t="s">
        <v>27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0.39459386997642015</v>
      </c>
      <c r="AR191" s="12">
        <v>0.39459386997642026</v>
      </c>
      <c r="AS191" s="12">
        <v>0.36425421347135778</v>
      </c>
      <c r="AT191" s="12">
        <v>0.35872125974185753</v>
      </c>
      <c r="AU191" s="12">
        <v>0.35706346831965391</v>
      </c>
      <c r="AV191" s="12">
        <v>0.36127290830148728</v>
      </c>
      <c r="AW191" s="12">
        <v>0.36101000374820225</v>
      </c>
      <c r="AX191" s="12">
        <v>0.36256398573221493</v>
      </c>
      <c r="AY191" s="12">
        <v>0.36512861309342765</v>
      </c>
      <c r="AZ191" s="12">
        <v>0.36412828014620502</v>
      </c>
    </row>
    <row r="192" spans="1:52" s="15" customFormat="1" ht="15" customHeight="1" x14ac:dyDescent="0.3">
      <c r="A192" s="18" t="s">
        <v>26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</row>
    <row r="193" spans="1:52" s="15" customFormat="1" ht="15" customHeight="1" x14ac:dyDescent="0.3">
      <c r="A193" s="18" t="s">
        <v>102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</row>
    <row r="194" spans="1:52" s="15" customFormat="1" ht="15" customHeight="1" x14ac:dyDescent="0.3">
      <c r="A194" s="18" t="s">
        <v>104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</row>
    <row r="195" spans="1:52" s="15" customFormat="1" ht="15" customHeight="1" x14ac:dyDescent="0.3">
      <c r="A195" s="16" t="s">
        <v>105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</row>
    <row r="196" spans="1:52" s="15" customFormat="1" ht="15" customHeight="1" x14ac:dyDescent="0.3">
      <c r="A196" s="16" t="s">
        <v>106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</row>
    <row r="197" spans="1:52" s="15" customFormat="1" ht="15" customHeight="1" x14ac:dyDescent="0.3">
      <c r="A197" s="16" t="s">
        <v>28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</row>
    <row r="198" spans="1:52" s="15" customFormat="1" ht="15" customHeight="1" x14ac:dyDescent="0.3">
      <c r="A198" s="18" t="s">
        <v>27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</row>
    <row r="199" spans="1:52" s="15" customFormat="1" ht="15" customHeight="1" x14ac:dyDescent="0.3">
      <c r="A199" s="18" t="s">
        <v>26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</row>
    <row r="200" spans="1:52" s="15" customFormat="1" ht="15" customHeight="1" x14ac:dyDescent="0.3">
      <c r="A200" s="18" t="s">
        <v>102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</row>
    <row r="201" spans="1:52" s="15" customFormat="1" ht="15" customHeight="1" x14ac:dyDescent="0.3">
      <c r="A201" s="18" t="s">
        <v>104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</row>
    <row r="202" spans="1:52" s="15" customFormat="1" ht="15" customHeight="1" x14ac:dyDescent="0.3">
      <c r="A202" s="16" t="s">
        <v>29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7">
        <v>0</v>
      </c>
    </row>
    <row r="203" spans="1:52" s="15" customFormat="1" ht="15" customHeight="1" x14ac:dyDescent="0.3">
      <c r="A203" s="18" t="s">
        <v>99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</row>
    <row r="204" spans="1:52" s="15" customFormat="1" ht="15" customHeight="1" x14ac:dyDescent="0.3">
      <c r="A204" s="18" t="s">
        <v>100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</row>
    <row r="205" spans="1:52" s="15" customFormat="1" ht="15" customHeight="1" x14ac:dyDescent="0.3">
      <c r="A205" s="18" t="s">
        <v>102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</row>
    <row r="206" spans="1:52" s="15" customFormat="1" ht="15" customHeight="1" x14ac:dyDescent="0.3">
      <c r="A206" s="16" t="s">
        <v>30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>
        <v>0</v>
      </c>
      <c r="AT206" s="17">
        <v>0</v>
      </c>
      <c r="AU206" s="17">
        <v>0</v>
      </c>
      <c r="AV206" s="17">
        <v>0</v>
      </c>
      <c r="AW206" s="17">
        <v>0</v>
      </c>
      <c r="AX206" s="17">
        <v>0</v>
      </c>
      <c r="AY206" s="17">
        <v>0</v>
      </c>
      <c r="AZ206" s="17">
        <v>0</v>
      </c>
    </row>
    <row r="207" spans="1:52" s="15" customFormat="1" ht="15" customHeight="1" x14ac:dyDescent="0.3">
      <c r="A207" s="18" t="s">
        <v>99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</row>
    <row r="208" spans="1:52" s="15" customFormat="1" ht="15" customHeight="1" x14ac:dyDescent="0.3">
      <c r="A208" s="18" t="s">
        <v>101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</row>
    <row r="209" spans="1:52" s="15" customFormat="1" ht="15" customHeight="1" x14ac:dyDescent="0.3">
      <c r="A209" s="58" t="s">
        <v>102</v>
      </c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>
        <v>0</v>
      </c>
      <c r="V209" s="59">
        <v>0</v>
      </c>
      <c r="W209" s="59">
        <v>0</v>
      </c>
      <c r="X209" s="59">
        <v>0</v>
      </c>
      <c r="Y209" s="59">
        <v>0</v>
      </c>
      <c r="Z209" s="59">
        <v>0</v>
      </c>
      <c r="AA209" s="59">
        <v>0</v>
      </c>
      <c r="AB209" s="59">
        <v>0</v>
      </c>
      <c r="AC209" s="59">
        <v>0</v>
      </c>
      <c r="AD209" s="59">
        <v>0</v>
      </c>
      <c r="AE209" s="59">
        <v>0</v>
      </c>
      <c r="AF209" s="59">
        <v>0</v>
      </c>
      <c r="AG209" s="59">
        <v>0</v>
      </c>
      <c r="AH209" s="59">
        <v>0</v>
      </c>
      <c r="AI209" s="59">
        <v>0</v>
      </c>
      <c r="AJ209" s="59">
        <v>0</v>
      </c>
      <c r="AK209" s="59">
        <v>0</v>
      </c>
      <c r="AL209" s="59">
        <v>0</v>
      </c>
      <c r="AM209" s="59">
        <v>0</v>
      </c>
      <c r="AN209" s="59">
        <v>0</v>
      </c>
      <c r="AO209" s="59">
        <v>0</v>
      </c>
      <c r="AP209" s="59">
        <v>0</v>
      </c>
      <c r="AQ209" s="59">
        <v>0</v>
      </c>
      <c r="AR209" s="59">
        <v>0</v>
      </c>
      <c r="AS209" s="59">
        <v>0</v>
      </c>
      <c r="AT209" s="59">
        <v>0</v>
      </c>
      <c r="AU209" s="59">
        <v>0</v>
      </c>
      <c r="AV209" s="59">
        <v>0</v>
      </c>
      <c r="AW209" s="59">
        <v>0</v>
      </c>
      <c r="AX209" s="59">
        <v>0</v>
      </c>
      <c r="AY209" s="59">
        <v>0</v>
      </c>
      <c r="AZ209" s="59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E157-3EF0-414E-829B-554043B46481}">
  <sheetPr>
    <pageSetUpPr fitToPage="1"/>
  </sheetPr>
  <dimension ref="A1:AZ209"/>
  <sheetViews>
    <sheetView showGridLines="0" workbookViewId="0">
      <pane xSplit="1" ySplit="1" topLeftCell="U2" activePane="bottomRight" state="frozen"/>
      <selection activeCell="E108" sqref="E108"/>
      <selection pane="topRight" activeCell="E108" sqref="E108"/>
      <selection pane="bottomLeft" activeCell="E108" sqref="E108"/>
      <selection pane="bottomRight" activeCell="W22" sqref="W22"/>
    </sheetView>
  </sheetViews>
  <sheetFormatPr defaultColWidth="9.1796875" defaultRowHeight="14.5" x14ac:dyDescent="0.35"/>
  <cols>
    <col min="1" max="1" width="36.7265625" customWidth="1"/>
    <col min="2" max="20" width="9.7265625" hidden="1" customWidth="1"/>
    <col min="21" max="52" width="9.7265625" customWidth="1"/>
  </cols>
  <sheetData>
    <row r="1" spans="1:52" ht="30" customHeight="1" x14ac:dyDescent="0.35">
      <c r="A1" s="73" t="s">
        <v>134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40" t="s">
        <v>94</v>
      </c>
      <c r="B2" s="62">
        <v>2872830.1994165252</v>
      </c>
      <c r="C2" s="62">
        <v>2954349.2773266272</v>
      </c>
      <c r="D2" s="62">
        <v>2975682.9466178827</v>
      </c>
      <c r="E2" s="62">
        <v>3063564.4380033463</v>
      </c>
      <c r="F2" s="62">
        <v>3132146.0216760109</v>
      </c>
      <c r="G2" s="62">
        <v>3152769.9121394712</v>
      </c>
      <c r="H2" s="62">
        <v>3195963.9098253292</v>
      </c>
      <c r="I2" s="62">
        <v>3209036.3057125797</v>
      </c>
      <c r="J2" s="62">
        <v>3216259.9690355845</v>
      </c>
      <c r="K2" s="62">
        <v>3055592.7365421769</v>
      </c>
      <c r="L2" s="62">
        <v>3197510.0712004509</v>
      </c>
      <c r="M2" s="62">
        <v>3128111.407550802</v>
      </c>
      <c r="N2" s="62">
        <v>3125086.6331840046</v>
      </c>
      <c r="O2" s="62">
        <v>3103657.9881927385</v>
      </c>
      <c r="P2" s="62">
        <v>3030993.2639037292</v>
      </c>
      <c r="Q2" s="62">
        <v>3071763.8738503833</v>
      </c>
      <c r="R2" s="62">
        <v>3096994.586055703</v>
      </c>
      <c r="S2" s="62">
        <v>3118650.6570413983</v>
      </c>
      <c r="T2" s="62">
        <v>3112812.4848771328</v>
      </c>
      <c r="U2" s="62">
        <f>'[1]Net Elec Generation EU28'!U2-'[1]Net Elec Generation UK'!U2</f>
        <v>2783529.8079088805</v>
      </c>
      <c r="V2" s="62">
        <f>'[1]Net Elec Generation EU28'!V2-'[1]Net Elec Generation UK'!V2</f>
        <v>2792912.7554132543</v>
      </c>
      <c r="W2" s="62">
        <f>'[1]Net Elec Generation EU28'!W2-'[1]Net Elec Generation UK'!W2</f>
        <v>2811256.208505414</v>
      </c>
      <c r="X2" s="62">
        <f>'[1]Net Elec Generation EU28'!X2-'[1]Net Elec Generation UK'!X2</f>
        <v>2837610.1703250022</v>
      </c>
      <c r="Y2" s="62">
        <f>'[1]Net Elec Generation EU28'!Y2-'[1]Net Elec Generation UK'!Y2</f>
        <v>2845410.0337519241</v>
      </c>
      <c r="Z2" s="62">
        <f>'[1]Net Elec Generation EU28'!Z2-'[1]Net Elec Generation UK'!Z2</f>
        <v>2861384.9426541408</v>
      </c>
      <c r="AA2" s="62">
        <f>'[1]Net Elec Generation EU28'!AA2-'[1]Net Elec Generation UK'!AA2</f>
        <v>2876772.9309915267</v>
      </c>
      <c r="AB2" s="62">
        <f>'[1]Net Elec Generation EU28'!AB2-'[1]Net Elec Generation UK'!AB2</f>
        <v>2895646.3470100979</v>
      </c>
      <c r="AC2" s="62">
        <f>'[1]Net Elec Generation EU28'!AC2-'[1]Net Elec Generation UK'!AC2</f>
        <v>2911975.1850021351</v>
      </c>
      <c r="AD2" s="62">
        <f>'[1]Net Elec Generation EU28'!AD2-'[1]Net Elec Generation UK'!AD2</f>
        <v>2934948.1384364883</v>
      </c>
      <c r="AE2" s="62">
        <f>'[1]Net Elec Generation EU28'!AE2-'[1]Net Elec Generation UK'!AE2</f>
        <v>2952352.0255516865</v>
      </c>
      <c r="AF2" s="62">
        <f>'[1]Net Elec Generation EU28'!AF2-'[1]Net Elec Generation UK'!AF2</f>
        <v>2962838.433962821</v>
      </c>
      <c r="AG2" s="62">
        <f>'[1]Net Elec Generation EU28'!AG2-'[1]Net Elec Generation UK'!AG2</f>
        <v>2968853.8313483894</v>
      </c>
      <c r="AH2" s="62">
        <f>'[1]Net Elec Generation EU28'!AH2-'[1]Net Elec Generation UK'!AH2</f>
        <v>2990080.7664366569</v>
      </c>
      <c r="AI2" s="62">
        <f>'[1]Net Elec Generation EU28'!AI2-'[1]Net Elec Generation UK'!AI2</f>
        <v>3004272.0578596275</v>
      </c>
      <c r="AJ2" s="62">
        <f>'[1]Net Elec Generation EU28'!AJ2-'[1]Net Elec Generation UK'!AJ2</f>
        <v>3014118.3151005595</v>
      </c>
      <c r="AK2" s="62">
        <f>'[1]Net Elec Generation EU28'!AK2-'[1]Net Elec Generation UK'!AK2</f>
        <v>3028106.6445241589</v>
      </c>
      <c r="AL2" s="62">
        <f>'[1]Net Elec Generation EU28'!AL2-'[1]Net Elec Generation UK'!AL2</f>
        <v>3046767.4950539158</v>
      </c>
      <c r="AM2" s="62">
        <f>'[1]Net Elec Generation EU28'!AM2-'[1]Net Elec Generation UK'!AM2</f>
        <v>3069452.5372389015</v>
      </c>
      <c r="AN2" s="62">
        <f>'[1]Net Elec Generation EU28'!AN2-'[1]Net Elec Generation UK'!AN2</f>
        <v>3093879.1756531829</v>
      </c>
      <c r="AO2" s="62">
        <f>'[1]Net Elec Generation EU28'!AO2-'[1]Net Elec Generation UK'!AO2</f>
        <v>3121660.0573994759</v>
      </c>
      <c r="AP2" s="62">
        <f>'[1]Net Elec Generation EU28'!AP2-'[1]Net Elec Generation UK'!AP2</f>
        <v>3149147.7133440739</v>
      </c>
      <c r="AQ2" s="62">
        <f>'[1]Net Elec Generation EU28'!AQ2-'[1]Net Elec Generation UK'!AQ2</f>
        <v>3184031.8665846349</v>
      </c>
      <c r="AR2" s="62">
        <f>'[1]Net Elec Generation EU28'!AR2-'[1]Net Elec Generation UK'!AR2</f>
        <v>3218930.2437667795</v>
      </c>
      <c r="AS2" s="62">
        <f>'[1]Net Elec Generation EU28'!AS2-'[1]Net Elec Generation UK'!AS2</f>
        <v>3248994.1517178901</v>
      </c>
      <c r="AT2" s="62">
        <f>'[1]Net Elec Generation EU28'!AT2-'[1]Net Elec Generation UK'!AT2</f>
        <v>3277398.0479385816</v>
      </c>
      <c r="AU2" s="62">
        <f>'[1]Net Elec Generation EU28'!AU2-'[1]Net Elec Generation UK'!AU2</f>
        <v>3303942.1081175376</v>
      </c>
      <c r="AV2" s="62">
        <f>'[1]Net Elec Generation EU28'!AV2-'[1]Net Elec Generation UK'!AV2</f>
        <v>3333294.3521834007</v>
      </c>
      <c r="AW2" s="62">
        <f>'[1]Net Elec Generation EU28'!AW2-'[1]Net Elec Generation UK'!AW2</f>
        <v>3362826.2857656064</v>
      </c>
      <c r="AX2" s="62">
        <f>'[1]Net Elec Generation EU28'!AX2-'[1]Net Elec Generation UK'!AX2</f>
        <v>3387802.3086983315</v>
      </c>
      <c r="AY2" s="62">
        <f>'[1]Net Elec Generation EU28'!AY2-'[1]Net Elec Generation UK'!AY2</f>
        <v>3418395.6448846906</v>
      </c>
      <c r="AZ2" s="62">
        <f>'[1]Net Elec Generation EU28'!AZ2-'[1]Net Elec Generation UK'!AZ2</f>
        <v>3445864.5494686747</v>
      </c>
    </row>
    <row r="3" spans="1:52" ht="15" customHeight="1" x14ac:dyDescent="0.35">
      <c r="A3" s="42" t="s">
        <v>95</v>
      </c>
      <c r="B3" s="63">
        <v>891396.5029680311</v>
      </c>
      <c r="C3" s="63">
        <v>925320.49780826515</v>
      </c>
      <c r="D3" s="63">
        <v>937379.39240364672</v>
      </c>
      <c r="E3" s="63">
        <v>943546.57050046697</v>
      </c>
      <c r="F3" s="63">
        <v>955827.04409410444</v>
      </c>
      <c r="G3" s="63">
        <v>943829.75966023025</v>
      </c>
      <c r="H3" s="63">
        <v>936224.22313217318</v>
      </c>
      <c r="I3" s="63">
        <v>883895.96668641199</v>
      </c>
      <c r="J3" s="63">
        <v>885714.89776932728</v>
      </c>
      <c r="K3" s="63">
        <v>843738.85052708513</v>
      </c>
      <c r="L3" s="63">
        <v>865524.71997368243</v>
      </c>
      <c r="M3" s="63">
        <v>856290.57011234818</v>
      </c>
      <c r="N3" s="63">
        <v>832925.18623573799</v>
      </c>
      <c r="O3" s="63">
        <v>828368.43788721191</v>
      </c>
      <c r="P3" s="63">
        <v>827353.36990024801</v>
      </c>
      <c r="Q3" s="63">
        <v>809088.27559560828</v>
      </c>
      <c r="R3" s="63">
        <v>846406.12471266242</v>
      </c>
      <c r="S3" s="63">
        <v>830482.13886741002</v>
      </c>
      <c r="T3" s="63">
        <v>801420.34962762147</v>
      </c>
      <c r="U3" s="63">
        <f>'[1]Net Elec Generation EU28'!U3-'[1]Net Elec Generation UK'!U3</f>
        <v>717569.80735292658</v>
      </c>
      <c r="V3" s="63">
        <f>'[1]Net Elec Generation EU28'!V3-'[1]Net Elec Generation UK'!V3</f>
        <v>704429.79960592487</v>
      </c>
      <c r="W3" s="63">
        <f>'[1]Net Elec Generation EU28'!W3-'[1]Net Elec Generation UK'!W3</f>
        <v>705422.70850531326</v>
      </c>
      <c r="X3" s="63">
        <f>'[1]Net Elec Generation EU28'!X3-'[1]Net Elec Generation UK'!X3</f>
        <v>671283.01123839559</v>
      </c>
      <c r="Y3" s="63">
        <f>'[1]Net Elec Generation EU28'!Y3-'[1]Net Elec Generation UK'!Y3</f>
        <v>636666.76254689123</v>
      </c>
      <c r="Z3" s="63">
        <f>'[1]Net Elec Generation EU28'!Z3-'[1]Net Elec Generation UK'!Z3</f>
        <v>628323.04024168907</v>
      </c>
      <c r="AA3" s="63">
        <f>'[1]Net Elec Generation EU28'!AA3-'[1]Net Elec Generation UK'!AA3</f>
        <v>630700.71065645304</v>
      </c>
      <c r="AB3" s="63">
        <f>'[1]Net Elec Generation EU28'!AB3-'[1]Net Elec Generation UK'!AB3</f>
        <v>615658.19791768782</v>
      </c>
      <c r="AC3" s="63">
        <f>'[1]Net Elec Generation EU28'!AC3-'[1]Net Elec Generation UK'!AC3</f>
        <v>619133.12815317872</v>
      </c>
      <c r="AD3" s="63">
        <f>'[1]Net Elec Generation EU28'!AD3-'[1]Net Elec Generation UK'!AD3</f>
        <v>628671.88890904828</v>
      </c>
      <c r="AE3" s="63">
        <f>'[1]Net Elec Generation EU28'!AE3-'[1]Net Elec Generation UK'!AE3</f>
        <v>617931.70138419955</v>
      </c>
      <c r="AF3" s="63">
        <f>'[1]Net Elec Generation EU28'!AF3-'[1]Net Elec Generation UK'!AF3</f>
        <v>620276.55391837331</v>
      </c>
      <c r="AG3" s="63">
        <f>'[1]Net Elec Generation EU28'!AG3-'[1]Net Elec Generation UK'!AG3</f>
        <v>621498.32890657941</v>
      </c>
      <c r="AH3" s="63">
        <f>'[1]Net Elec Generation EU28'!AH3-'[1]Net Elec Generation UK'!AH3</f>
        <v>616938.55953841272</v>
      </c>
      <c r="AI3" s="63">
        <f>'[1]Net Elec Generation EU28'!AI3-'[1]Net Elec Generation UK'!AI3</f>
        <v>575008.125055835</v>
      </c>
      <c r="AJ3" s="63">
        <f>'[1]Net Elec Generation EU28'!AJ3-'[1]Net Elec Generation UK'!AJ3</f>
        <v>551156.20351752487</v>
      </c>
      <c r="AK3" s="63">
        <f>'[1]Net Elec Generation EU28'!AK3-'[1]Net Elec Generation UK'!AK3</f>
        <v>501290.56458795635</v>
      </c>
      <c r="AL3" s="63">
        <f>'[1]Net Elec Generation EU28'!AL3-'[1]Net Elec Generation UK'!AL3</f>
        <v>495100.13668146898</v>
      </c>
      <c r="AM3" s="63">
        <f>'[1]Net Elec Generation EU28'!AM3-'[1]Net Elec Generation UK'!AM3</f>
        <v>477531.65451977705</v>
      </c>
      <c r="AN3" s="63">
        <f>'[1]Net Elec Generation EU28'!AN3-'[1]Net Elec Generation UK'!AN3</f>
        <v>462402.00803191139</v>
      </c>
      <c r="AO3" s="63">
        <f>'[1]Net Elec Generation EU28'!AO3-'[1]Net Elec Generation UK'!AO3</f>
        <v>466826.71534852346</v>
      </c>
      <c r="AP3" s="63">
        <f>'[1]Net Elec Generation EU28'!AP3-'[1]Net Elec Generation UK'!AP3</f>
        <v>472464.70564003626</v>
      </c>
      <c r="AQ3" s="63">
        <f>'[1]Net Elec Generation EU28'!AQ3-'[1]Net Elec Generation UK'!AQ3</f>
        <v>448458.47342422185</v>
      </c>
      <c r="AR3" s="63">
        <f>'[1]Net Elec Generation EU28'!AR3-'[1]Net Elec Generation UK'!AR3</f>
        <v>452883.29291116353</v>
      </c>
      <c r="AS3" s="63">
        <f>'[1]Net Elec Generation EU28'!AS3-'[1]Net Elec Generation UK'!AS3</f>
        <v>441094.73823329655</v>
      </c>
      <c r="AT3" s="63">
        <f>'[1]Net Elec Generation EU28'!AT3-'[1]Net Elec Generation UK'!AT3</f>
        <v>439272.10523966386</v>
      </c>
      <c r="AU3" s="63">
        <f>'[1]Net Elec Generation EU28'!AU3-'[1]Net Elec Generation UK'!AU3</f>
        <v>426952.8873018563</v>
      </c>
      <c r="AV3" s="63">
        <f>'[1]Net Elec Generation EU28'!AV3-'[1]Net Elec Generation UK'!AV3</f>
        <v>428022.88995610288</v>
      </c>
      <c r="AW3" s="63">
        <f>'[1]Net Elec Generation EU28'!AW3-'[1]Net Elec Generation UK'!AW3</f>
        <v>413625.67728911992</v>
      </c>
      <c r="AX3" s="63">
        <f>'[1]Net Elec Generation EU28'!AX3-'[1]Net Elec Generation UK'!AX3</f>
        <v>384013.3994713084</v>
      </c>
      <c r="AY3" s="63">
        <f>'[1]Net Elec Generation EU28'!AY3-'[1]Net Elec Generation UK'!AY3</f>
        <v>356354.79239877069</v>
      </c>
      <c r="AZ3" s="63">
        <f>'[1]Net Elec Generation EU28'!AZ3-'[1]Net Elec Generation UK'!AZ3</f>
        <v>352800.67034579744</v>
      </c>
    </row>
    <row r="4" spans="1:52" ht="15" customHeight="1" x14ac:dyDescent="0.35">
      <c r="A4" s="11" t="s">
        <v>23</v>
      </c>
      <c r="B4" s="64">
        <v>891396.5029680311</v>
      </c>
      <c r="C4" s="64">
        <v>925320.49780826515</v>
      </c>
      <c r="D4" s="64">
        <v>937379.39240364672</v>
      </c>
      <c r="E4" s="64">
        <v>943546.57050046697</v>
      </c>
      <c r="F4" s="64">
        <v>955827.04409410444</v>
      </c>
      <c r="G4" s="64">
        <v>943829.75966023025</v>
      </c>
      <c r="H4" s="64">
        <v>936224.22313217318</v>
      </c>
      <c r="I4" s="64">
        <v>883895.96668641199</v>
      </c>
      <c r="J4" s="64">
        <v>885714.89776932728</v>
      </c>
      <c r="K4" s="64">
        <v>843738.85052708513</v>
      </c>
      <c r="L4" s="64">
        <v>865524.71997368243</v>
      </c>
      <c r="M4" s="64">
        <v>856290.57011234818</v>
      </c>
      <c r="N4" s="64">
        <v>832925.18623573799</v>
      </c>
      <c r="O4" s="64">
        <v>828368.43788721191</v>
      </c>
      <c r="P4" s="64">
        <v>827353.36990024801</v>
      </c>
      <c r="Q4" s="64">
        <v>809088.27559560828</v>
      </c>
      <c r="R4" s="64">
        <v>846406.12471266242</v>
      </c>
      <c r="S4" s="64">
        <v>830482.13886741002</v>
      </c>
      <c r="T4" s="64">
        <v>801420.34962762147</v>
      </c>
      <c r="U4" s="64">
        <f>'[1]Net Elec Generation EU28'!U4-'[1]Net Elec Generation UK'!U4</f>
        <v>717569.80735292658</v>
      </c>
      <c r="V4" s="64">
        <f>'[1]Net Elec Generation EU28'!V4-'[1]Net Elec Generation UK'!V4</f>
        <v>704429.79960592487</v>
      </c>
      <c r="W4" s="64">
        <f>'[1]Net Elec Generation EU28'!W4-'[1]Net Elec Generation UK'!W4</f>
        <v>705422.70850531326</v>
      </c>
      <c r="X4" s="64">
        <f>'[1]Net Elec Generation EU28'!X4-'[1]Net Elec Generation UK'!X4</f>
        <v>671283.01123839559</v>
      </c>
      <c r="Y4" s="64">
        <f>'[1]Net Elec Generation EU28'!Y4-'[1]Net Elec Generation UK'!Y4</f>
        <v>636666.76254689123</v>
      </c>
      <c r="Z4" s="64">
        <f>'[1]Net Elec Generation EU28'!Z4-'[1]Net Elec Generation UK'!Z4</f>
        <v>628323.04024168907</v>
      </c>
      <c r="AA4" s="64">
        <f>'[1]Net Elec Generation EU28'!AA4-'[1]Net Elec Generation UK'!AA4</f>
        <v>630700.71065645304</v>
      </c>
      <c r="AB4" s="64">
        <f>'[1]Net Elec Generation EU28'!AB4-'[1]Net Elec Generation UK'!AB4</f>
        <v>615658.19791768782</v>
      </c>
      <c r="AC4" s="64">
        <f>'[1]Net Elec Generation EU28'!AC4-'[1]Net Elec Generation UK'!AC4</f>
        <v>619133.12815317872</v>
      </c>
      <c r="AD4" s="64">
        <f>'[1]Net Elec Generation EU28'!AD4-'[1]Net Elec Generation UK'!AD4</f>
        <v>628671.88890904828</v>
      </c>
      <c r="AE4" s="64">
        <f>'[1]Net Elec Generation EU28'!AE4-'[1]Net Elec Generation UK'!AE4</f>
        <v>617931.70138419955</v>
      </c>
      <c r="AF4" s="64">
        <f>'[1]Net Elec Generation EU28'!AF4-'[1]Net Elec Generation UK'!AF4</f>
        <v>620276.55391837331</v>
      </c>
      <c r="AG4" s="64">
        <f>'[1]Net Elec Generation EU28'!AG4-'[1]Net Elec Generation UK'!AG4</f>
        <v>621498.32890657941</v>
      </c>
      <c r="AH4" s="64">
        <f>'[1]Net Elec Generation EU28'!AH4-'[1]Net Elec Generation UK'!AH4</f>
        <v>616938.55953841272</v>
      </c>
      <c r="AI4" s="64">
        <f>'[1]Net Elec Generation EU28'!AI4-'[1]Net Elec Generation UK'!AI4</f>
        <v>575008.125055835</v>
      </c>
      <c r="AJ4" s="64">
        <f>'[1]Net Elec Generation EU28'!AJ4-'[1]Net Elec Generation UK'!AJ4</f>
        <v>551156.20351752487</v>
      </c>
      <c r="AK4" s="64">
        <f>'[1]Net Elec Generation EU28'!AK4-'[1]Net Elec Generation UK'!AK4</f>
        <v>501290.56458795635</v>
      </c>
      <c r="AL4" s="64">
        <f>'[1]Net Elec Generation EU28'!AL4-'[1]Net Elec Generation UK'!AL4</f>
        <v>495100.13668146898</v>
      </c>
      <c r="AM4" s="64">
        <f>'[1]Net Elec Generation EU28'!AM4-'[1]Net Elec Generation UK'!AM4</f>
        <v>477531.65451977705</v>
      </c>
      <c r="AN4" s="64">
        <f>'[1]Net Elec Generation EU28'!AN4-'[1]Net Elec Generation UK'!AN4</f>
        <v>462402.00803191139</v>
      </c>
      <c r="AO4" s="64">
        <f>'[1]Net Elec Generation EU28'!AO4-'[1]Net Elec Generation UK'!AO4</f>
        <v>466826.71534852346</v>
      </c>
      <c r="AP4" s="64">
        <f>'[1]Net Elec Generation EU28'!AP4-'[1]Net Elec Generation UK'!AP4</f>
        <v>472464.70564003626</v>
      </c>
      <c r="AQ4" s="64">
        <f>'[1]Net Elec Generation EU28'!AQ4-'[1]Net Elec Generation UK'!AQ4</f>
        <v>448458.47342422185</v>
      </c>
      <c r="AR4" s="64">
        <f>'[1]Net Elec Generation EU28'!AR4-'[1]Net Elec Generation UK'!AR4</f>
        <v>452883.29291116353</v>
      </c>
      <c r="AS4" s="64">
        <f>'[1]Net Elec Generation EU28'!AS4-'[1]Net Elec Generation UK'!AS4</f>
        <v>441094.73823329655</v>
      </c>
      <c r="AT4" s="64">
        <f>'[1]Net Elec Generation EU28'!AT4-'[1]Net Elec Generation UK'!AT4</f>
        <v>439272.10523966386</v>
      </c>
      <c r="AU4" s="64">
        <f>'[1]Net Elec Generation EU28'!AU4-'[1]Net Elec Generation UK'!AU4</f>
        <v>426952.8873018563</v>
      </c>
      <c r="AV4" s="64">
        <f>'[1]Net Elec Generation EU28'!AV4-'[1]Net Elec Generation UK'!AV4</f>
        <v>428022.88995610288</v>
      </c>
      <c r="AW4" s="64">
        <f>'[1]Net Elec Generation EU28'!AW4-'[1]Net Elec Generation UK'!AW4</f>
        <v>409682.18826164166</v>
      </c>
      <c r="AX4" s="64">
        <f>'[1]Net Elec Generation EU28'!AX4-'[1]Net Elec Generation UK'!AX4</f>
        <v>380085.81160926353</v>
      </c>
      <c r="AY4" s="64">
        <f>'[1]Net Elec Generation EU28'!AY4-'[1]Net Elec Generation UK'!AY4</f>
        <v>352443.10570215923</v>
      </c>
      <c r="AZ4" s="64">
        <f>'[1]Net Elec Generation EU28'!AZ4-'[1]Net Elec Generation UK'!AZ4</f>
        <v>348904.88481461932</v>
      </c>
    </row>
    <row r="5" spans="1:52" ht="15" customHeight="1" x14ac:dyDescent="0.35">
      <c r="A5" s="44" t="s">
        <v>96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f>'[1]Net Elec Generation EU28'!U5-'[1]Net Elec Generation UK'!U5</f>
        <v>0</v>
      </c>
      <c r="V5" s="64">
        <f>'[1]Net Elec Generation EU28'!V5-'[1]Net Elec Generation UK'!V5</f>
        <v>0</v>
      </c>
      <c r="W5" s="64">
        <f>'[1]Net Elec Generation EU28'!W5-'[1]Net Elec Generation UK'!W5</f>
        <v>0</v>
      </c>
      <c r="X5" s="64">
        <f>'[1]Net Elec Generation EU28'!X5-'[1]Net Elec Generation UK'!X5</f>
        <v>0</v>
      </c>
      <c r="Y5" s="64">
        <f>'[1]Net Elec Generation EU28'!Y5-'[1]Net Elec Generation UK'!Y5</f>
        <v>0</v>
      </c>
      <c r="Z5" s="64">
        <f>'[1]Net Elec Generation EU28'!Z5-'[1]Net Elec Generation UK'!Z5</f>
        <v>0</v>
      </c>
      <c r="AA5" s="64">
        <f>'[1]Net Elec Generation EU28'!AA5-'[1]Net Elec Generation UK'!AA5</f>
        <v>0</v>
      </c>
      <c r="AB5" s="64">
        <f>'[1]Net Elec Generation EU28'!AB5-'[1]Net Elec Generation UK'!AB5</f>
        <v>0</v>
      </c>
      <c r="AC5" s="64">
        <f>'[1]Net Elec Generation EU28'!AC5-'[1]Net Elec Generation UK'!AC5</f>
        <v>0</v>
      </c>
      <c r="AD5" s="64">
        <f>'[1]Net Elec Generation EU28'!AD5-'[1]Net Elec Generation UK'!AD5</f>
        <v>0</v>
      </c>
      <c r="AE5" s="64">
        <f>'[1]Net Elec Generation EU28'!AE5-'[1]Net Elec Generation UK'!AE5</f>
        <v>0</v>
      </c>
      <c r="AF5" s="64">
        <f>'[1]Net Elec Generation EU28'!AF5-'[1]Net Elec Generation UK'!AF5</f>
        <v>0</v>
      </c>
      <c r="AG5" s="64">
        <f>'[1]Net Elec Generation EU28'!AG5-'[1]Net Elec Generation UK'!AG5</f>
        <v>0</v>
      </c>
      <c r="AH5" s="64">
        <f>'[1]Net Elec Generation EU28'!AH5-'[1]Net Elec Generation UK'!AH5</f>
        <v>0</v>
      </c>
      <c r="AI5" s="64">
        <f>'[1]Net Elec Generation EU28'!AI5-'[1]Net Elec Generation UK'!AI5</f>
        <v>0</v>
      </c>
      <c r="AJ5" s="64">
        <f>'[1]Net Elec Generation EU28'!AJ5-'[1]Net Elec Generation UK'!AJ5</f>
        <v>0</v>
      </c>
      <c r="AK5" s="64">
        <f>'[1]Net Elec Generation EU28'!AK5-'[1]Net Elec Generation UK'!AK5</f>
        <v>0</v>
      </c>
      <c r="AL5" s="64">
        <f>'[1]Net Elec Generation EU28'!AL5-'[1]Net Elec Generation UK'!AL5</f>
        <v>0</v>
      </c>
      <c r="AM5" s="64">
        <f>'[1]Net Elec Generation EU28'!AM5-'[1]Net Elec Generation UK'!AM5</f>
        <v>0</v>
      </c>
      <c r="AN5" s="64">
        <f>'[1]Net Elec Generation EU28'!AN5-'[1]Net Elec Generation UK'!AN5</f>
        <v>0</v>
      </c>
      <c r="AO5" s="64">
        <f>'[1]Net Elec Generation EU28'!AO5-'[1]Net Elec Generation UK'!AO5</f>
        <v>0</v>
      </c>
      <c r="AP5" s="64">
        <f>'[1]Net Elec Generation EU28'!AP5-'[1]Net Elec Generation UK'!AP5</f>
        <v>0</v>
      </c>
      <c r="AQ5" s="64">
        <f>'[1]Net Elec Generation EU28'!AQ5-'[1]Net Elec Generation UK'!AQ5</f>
        <v>0</v>
      </c>
      <c r="AR5" s="64">
        <f>'[1]Net Elec Generation EU28'!AR5-'[1]Net Elec Generation UK'!AR5</f>
        <v>0</v>
      </c>
      <c r="AS5" s="64">
        <f>'[1]Net Elec Generation EU28'!AS5-'[1]Net Elec Generation UK'!AS5</f>
        <v>0</v>
      </c>
      <c r="AT5" s="64">
        <f>'[1]Net Elec Generation EU28'!AT5-'[1]Net Elec Generation UK'!AT5</f>
        <v>0</v>
      </c>
      <c r="AU5" s="64">
        <f>'[1]Net Elec Generation EU28'!AU5-'[1]Net Elec Generation UK'!AU5</f>
        <v>0</v>
      </c>
      <c r="AV5" s="64">
        <f>'[1]Net Elec Generation EU28'!AV5-'[1]Net Elec Generation UK'!AV5</f>
        <v>0</v>
      </c>
      <c r="AW5" s="64">
        <f>'[1]Net Elec Generation EU28'!AW5-'[1]Net Elec Generation UK'!AW5</f>
        <v>3943.4890274782433</v>
      </c>
      <c r="AX5" s="64">
        <f>'[1]Net Elec Generation EU28'!AX5-'[1]Net Elec Generation UK'!AX5</f>
        <v>3927.587862044862</v>
      </c>
      <c r="AY5" s="64">
        <f>'[1]Net Elec Generation EU28'!AY5-'[1]Net Elec Generation UK'!AY5</f>
        <v>3911.686696611484</v>
      </c>
      <c r="AZ5" s="64">
        <f>'[1]Net Elec Generation EU28'!AZ5-'[1]Net Elec Generation UK'!AZ5</f>
        <v>3895.7855311781032</v>
      </c>
    </row>
    <row r="6" spans="1:52" ht="15" customHeight="1" x14ac:dyDescent="0.35">
      <c r="A6" s="44" t="s">
        <v>97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f>'[1]Net Elec Generation EU28'!U6-'[1]Net Elec Generation UK'!U6</f>
        <v>0</v>
      </c>
      <c r="V6" s="64">
        <f>'[1]Net Elec Generation EU28'!V6-'[1]Net Elec Generation UK'!V6</f>
        <v>0</v>
      </c>
      <c r="W6" s="64">
        <f>'[1]Net Elec Generation EU28'!W6-'[1]Net Elec Generation UK'!W6</f>
        <v>0</v>
      </c>
      <c r="X6" s="64">
        <f>'[1]Net Elec Generation EU28'!X6-'[1]Net Elec Generation UK'!X6</f>
        <v>0</v>
      </c>
      <c r="Y6" s="64">
        <f>'[1]Net Elec Generation EU28'!Y6-'[1]Net Elec Generation UK'!Y6</f>
        <v>0</v>
      </c>
      <c r="Z6" s="64">
        <f>'[1]Net Elec Generation EU28'!Z6-'[1]Net Elec Generation UK'!Z6</f>
        <v>0</v>
      </c>
      <c r="AA6" s="64">
        <f>'[1]Net Elec Generation EU28'!AA6-'[1]Net Elec Generation UK'!AA6</f>
        <v>0</v>
      </c>
      <c r="AB6" s="64">
        <f>'[1]Net Elec Generation EU28'!AB6-'[1]Net Elec Generation UK'!AB6</f>
        <v>0</v>
      </c>
      <c r="AC6" s="64">
        <f>'[1]Net Elec Generation EU28'!AC6-'[1]Net Elec Generation UK'!AC6</f>
        <v>0</v>
      </c>
      <c r="AD6" s="64">
        <f>'[1]Net Elec Generation EU28'!AD6-'[1]Net Elec Generation UK'!AD6</f>
        <v>0</v>
      </c>
      <c r="AE6" s="64">
        <f>'[1]Net Elec Generation EU28'!AE6-'[1]Net Elec Generation UK'!AE6</f>
        <v>0</v>
      </c>
      <c r="AF6" s="64">
        <f>'[1]Net Elec Generation EU28'!AF6-'[1]Net Elec Generation UK'!AF6</f>
        <v>0</v>
      </c>
      <c r="AG6" s="64">
        <f>'[1]Net Elec Generation EU28'!AG6-'[1]Net Elec Generation UK'!AG6</f>
        <v>0</v>
      </c>
      <c r="AH6" s="64">
        <f>'[1]Net Elec Generation EU28'!AH6-'[1]Net Elec Generation UK'!AH6</f>
        <v>0</v>
      </c>
      <c r="AI6" s="64">
        <f>'[1]Net Elec Generation EU28'!AI6-'[1]Net Elec Generation UK'!AI6</f>
        <v>0</v>
      </c>
      <c r="AJ6" s="64">
        <f>'[1]Net Elec Generation EU28'!AJ6-'[1]Net Elec Generation UK'!AJ6</f>
        <v>0</v>
      </c>
      <c r="AK6" s="64">
        <f>'[1]Net Elec Generation EU28'!AK6-'[1]Net Elec Generation UK'!AK6</f>
        <v>0</v>
      </c>
      <c r="AL6" s="64">
        <f>'[1]Net Elec Generation EU28'!AL6-'[1]Net Elec Generation UK'!AL6</f>
        <v>0</v>
      </c>
      <c r="AM6" s="64">
        <f>'[1]Net Elec Generation EU28'!AM6-'[1]Net Elec Generation UK'!AM6</f>
        <v>0</v>
      </c>
      <c r="AN6" s="64">
        <f>'[1]Net Elec Generation EU28'!AN6-'[1]Net Elec Generation UK'!AN6</f>
        <v>0</v>
      </c>
      <c r="AO6" s="64">
        <f>'[1]Net Elec Generation EU28'!AO6-'[1]Net Elec Generation UK'!AO6</f>
        <v>0</v>
      </c>
      <c r="AP6" s="64">
        <f>'[1]Net Elec Generation EU28'!AP6-'[1]Net Elec Generation UK'!AP6</f>
        <v>0</v>
      </c>
      <c r="AQ6" s="64">
        <f>'[1]Net Elec Generation EU28'!AQ6-'[1]Net Elec Generation UK'!AQ6</f>
        <v>0</v>
      </c>
      <c r="AR6" s="64">
        <f>'[1]Net Elec Generation EU28'!AR6-'[1]Net Elec Generation UK'!AR6</f>
        <v>0</v>
      </c>
      <c r="AS6" s="64">
        <f>'[1]Net Elec Generation EU28'!AS6-'[1]Net Elec Generation UK'!AS6</f>
        <v>0</v>
      </c>
      <c r="AT6" s="64">
        <f>'[1]Net Elec Generation EU28'!AT6-'[1]Net Elec Generation UK'!AT6</f>
        <v>0</v>
      </c>
      <c r="AU6" s="64">
        <f>'[1]Net Elec Generation EU28'!AU6-'[1]Net Elec Generation UK'!AU6</f>
        <v>0</v>
      </c>
      <c r="AV6" s="64">
        <f>'[1]Net Elec Generation EU28'!AV6-'[1]Net Elec Generation UK'!AV6</f>
        <v>0</v>
      </c>
      <c r="AW6" s="64">
        <f>'[1]Net Elec Generation EU28'!AW6-'[1]Net Elec Generation UK'!AW6</f>
        <v>0</v>
      </c>
      <c r="AX6" s="64">
        <f>'[1]Net Elec Generation EU28'!AX6-'[1]Net Elec Generation UK'!AX6</f>
        <v>0</v>
      </c>
      <c r="AY6" s="64">
        <f>'[1]Net Elec Generation EU28'!AY6-'[1]Net Elec Generation UK'!AY6</f>
        <v>0</v>
      </c>
      <c r="AZ6" s="64">
        <f>'[1]Net Elec Generation EU28'!AZ6-'[1]Net Elec Generation UK'!AZ6</f>
        <v>0</v>
      </c>
    </row>
    <row r="7" spans="1:52" ht="15" customHeight="1" x14ac:dyDescent="0.35">
      <c r="A7" s="45" t="s">
        <v>98</v>
      </c>
      <c r="B7" s="65">
        <v>1567323.974640127</v>
      </c>
      <c r="C7" s="65">
        <v>1588953.8777955803</v>
      </c>
      <c r="D7" s="65">
        <v>1643775.7923557516</v>
      </c>
      <c r="E7" s="65">
        <v>1728284.1087262935</v>
      </c>
      <c r="F7" s="65">
        <v>1748449.5038923712</v>
      </c>
      <c r="G7" s="65">
        <v>1783268.6523119721</v>
      </c>
      <c r="H7" s="65">
        <v>1818332.4547034961</v>
      </c>
      <c r="I7" s="65">
        <v>1863451.0177265736</v>
      </c>
      <c r="J7" s="65">
        <v>1833809.357493083</v>
      </c>
      <c r="K7" s="65">
        <v>1692676.043230552</v>
      </c>
      <c r="L7" s="65">
        <v>1746047.2513412286</v>
      </c>
      <c r="M7" s="65">
        <v>1699334.3717216034</v>
      </c>
      <c r="N7" s="65">
        <v>1642663.5985679876</v>
      </c>
      <c r="O7" s="65">
        <v>1544606.9785878132</v>
      </c>
      <c r="P7" s="65">
        <v>1439903.9037831454</v>
      </c>
      <c r="Q7" s="65">
        <v>1475028.8791368287</v>
      </c>
      <c r="R7" s="65">
        <v>1455391.822162681</v>
      </c>
      <c r="S7" s="65">
        <v>1430256.3640951018</v>
      </c>
      <c r="T7" s="65">
        <v>1384934.0015447084</v>
      </c>
      <c r="U7" s="65">
        <f>'[1]Net Elec Generation EU28'!U7-'[1]Net Elec Generation UK'!U7</f>
        <v>1177620.6667655194</v>
      </c>
      <c r="V7" s="65">
        <f>'[1]Net Elec Generation EU28'!V7-'[1]Net Elec Generation UK'!V7</f>
        <v>1142504.0808414326</v>
      </c>
      <c r="W7" s="65">
        <f>'[1]Net Elec Generation EU28'!W7-'[1]Net Elec Generation UK'!W7</f>
        <v>1105771.8629814775</v>
      </c>
      <c r="X7" s="65">
        <f>'[1]Net Elec Generation EU28'!X7-'[1]Net Elec Generation UK'!X7</f>
        <v>1151917.5287149467</v>
      </c>
      <c r="Y7" s="65">
        <f>'[1]Net Elec Generation EU28'!Y7-'[1]Net Elec Generation UK'!Y7</f>
        <v>1168436.6143104245</v>
      </c>
      <c r="Z7" s="65">
        <f>'[1]Net Elec Generation EU28'!Z7-'[1]Net Elec Generation UK'!Z7</f>
        <v>1149924.8404571477</v>
      </c>
      <c r="AA7" s="65">
        <f>'[1]Net Elec Generation EU28'!AA7-'[1]Net Elec Generation UK'!AA7</f>
        <v>1119569.0289892687</v>
      </c>
      <c r="AB7" s="65">
        <f>'[1]Net Elec Generation EU28'!AB7-'[1]Net Elec Generation UK'!AB7</f>
        <v>1116128.442066384</v>
      </c>
      <c r="AC7" s="65">
        <f>'[1]Net Elec Generation EU28'!AC7-'[1]Net Elec Generation UK'!AC7</f>
        <v>1090775.8807893812</v>
      </c>
      <c r="AD7" s="65">
        <f>'[1]Net Elec Generation EU28'!AD7-'[1]Net Elec Generation UK'!AD7</f>
        <v>1072839.060513692</v>
      </c>
      <c r="AE7" s="65">
        <f>'[1]Net Elec Generation EU28'!AE7-'[1]Net Elec Generation UK'!AE7</f>
        <v>1051189.8478799984</v>
      </c>
      <c r="AF7" s="65">
        <f>'[1]Net Elec Generation EU28'!AF7-'[1]Net Elec Generation UK'!AF7</f>
        <v>1014581.5281095873</v>
      </c>
      <c r="AG7" s="65">
        <f>'[1]Net Elec Generation EU28'!AG7-'[1]Net Elec Generation UK'!AG7</f>
        <v>974805.15560777171</v>
      </c>
      <c r="AH7" s="65">
        <f>'[1]Net Elec Generation EU28'!AH7-'[1]Net Elec Generation UK'!AH7</f>
        <v>961921.39171473496</v>
      </c>
      <c r="AI7" s="65">
        <f>'[1]Net Elec Generation EU28'!AI7-'[1]Net Elec Generation UK'!AI7</f>
        <v>977233.24106089724</v>
      </c>
      <c r="AJ7" s="65">
        <f>'[1]Net Elec Generation EU28'!AJ7-'[1]Net Elec Generation UK'!AJ7</f>
        <v>964399.53383622959</v>
      </c>
      <c r="AK7" s="65">
        <f>'[1]Net Elec Generation EU28'!AK7-'[1]Net Elec Generation UK'!AK7</f>
        <v>972418.54682546994</v>
      </c>
      <c r="AL7" s="65">
        <f>'[1]Net Elec Generation EU28'!AL7-'[1]Net Elec Generation UK'!AL7</f>
        <v>929877.52074431931</v>
      </c>
      <c r="AM7" s="65">
        <f>'[1]Net Elec Generation EU28'!AM7-'[1]Net Elec Generation UK'!AM7</f>
        <v>898713.22152749822</v>
      </c>
      <c r="AN7" s="65">
        <f>'[1]Net Elec Generation EU28'!AN7-'[1]Net Elec Generation UK'!AN7</f>
        <v>874809.21023455891</v>
      </c>
      <c r="AO7" s="65">
        <f>'[1]Net Elec Generation EU28'!AO7-'[1]Net Elec Generation UK'!AO7</f>
        <v>840827.59923632047</v>
      </c>
      <c r="AP7" s="65">
        <f>'[1]Net Elec Generation EU28'!AP7-'[1]Net Elec Generation UK'!AP7</f>
        <v>793610.4012676283</v>
      </c>
      <c r="AQ7" s="65">
        <f>'[1]Net Elec Generation EU28'!AQ7-'[1]Net Elec Generation UK'!AQ7</f>
        <v>796987.60544793983</v>
      </c>
      <c r="AR7" s="65">
        <f>'[1]Net Elec Generation EU28'!AR7-'[1]Net Elec Generation UK'!AR7</f>
        <v>773914.55912773369</v>
      </c>
      <c r="AS7" s="65">
        <f>'[1]Net Elec Generation EU28'!AS7-'[1]Net Elec Generation UK'!AS7</f>
        <v>771183.87127435207</v>
      </c>
      <c r="AT7" s="65">
        <f>'[1]Net Elec Generation EU28'!AT7-'[1]Net Elec Generation UK'!AT7</f>
        <v>759439.38161355641</v>
      </c>
      <c r="AU7" s="65">
        <f>'[1]Net Elec Generation EU28'!AU7-'[1]Net Elec Generation UK'!AU7</f>
        <v>741903.80710317777</v>
      </c>
      <c r="AV7" s="65">
        <f>'[1]Net Elec Generation EU28'!AV7-'[1]Net Elec Generation UK'!AV7</f>
        <v>721878.60283379373</v>
      </c>
      <c r="AW7" s="65">
        <f>'[1]Net Elec Generation EU28'!AW7-'[1]Net Elec Generation UK'!AW7</f>
        <v>717678.75440448138</v>
      </c>
      <c r="AX7" s="65">
        <f>'[1]Net Elec Generation EU28'!AX7-'[1]Net Elec Generation UK'!AX7</f>
        <v>729871.8660348868</v>
      </c>
      <c r="AY7" s="65">
        <f>'[1]Net Elec Generation EU28'!AY7-'[1]Net Elec Generation UK'!AY7</f>
        <v>744098.41837346437</v>
      </c>
      <c r="AZ7" s="65">
        <f>'[1]Net Elec Generation EU28'!AZ7-'[1]Net Elec Generation UK'!AZ7</f>
        <v>737620.31351063075</v>
      </c>
    </row>
    <row r="8" spans="1:52" s="15" customFormat="1" ht="15" customHeight="1" x14ac:dyDescent="0.3">
      <c r="A8" s="13" t="s">
        <v>24</v>
      </c>
      <c r="B8" s="66">
        <v>552804.28142641159</v>
      </c>
      <c r="C8" s="66">
        <v>551773.70530291507</v>
      </c>
      <c r="D8" s="66">
        <v>561101.47563618841</v>
      </c>
      <c r="E8" s="66">
        <v>605531.10680609359</v>
      </c>
      <c r="F8" s="66">
        <v>588545.35635242204</v>
      </c>
      <c r="G8" s="66">
        <v>579065.48151591164</v>
      </c>
      <c r="H8" s="66">
        <v>596835.69668643957</v>
      </c>
      <c r="I8" s="66">
        <v>590111.0820579764</v>
      </c>
      <c r="J8" s="66">
        <v>519564.8634317707</v>
      </c>
      <c r="K8" s="66">
        <v>461805.40972049575</v>
      </c>
      <c r="L8" s="66">
        <v>467513.82756968</v>
      </c>
      <c r="M8" s="66">
        <v>475463.20373204106</v>
      </c>
      <c r="N8" s="66">
        <v>523872.61865882727</v>
      </c>
      <c r="O8" s="66">
        <v>511085.8728863587</v>
      </c>
      <c r="P8" s="66">
        <v>458431.01849252742</v>
      </c>
      <c r="Q8" s="66">
        <v>452996.68778145011</v>
      </c>
      <c r="R8" s="66">
        <v>427833.49445075152</v>
      </c>
      <c r="S8" s="66">
        <v>396883.47575171106</v>
      </c>
      <c r="T8" s="66">
        <v>372948.24471106206</v>
      </c>
      <c r="U8" s="66">
        <f>'[1]Net Elec Generation EU28'!U8-'[1]Net Elec Generation UK'!U8</f>
        <v>326265.13936154981</v>
      </c>
      <c r="V8" s="66">
        <f>'[1]Net Elec Generation EU28'!V8-'[1]Net Elec Generation UK'!V8</f>
        <v>298449.66237868083</v>
      </c>
      <c r="W8" s="66">
        <f>'[1]Net Elec Generation EU28'!W8-'[1]Net Elec Generation UK'!W8</f>
        <v>301620.85636718728</v>
      </c>
      <c r="X8" s="66">
        <f>'[1]Net Elec Generation EU28'!X8-'[1]Net Elec Generation UK'!X8</f>
        <v>298696.03267166024</v>
      </c>
      <c r="Y8" s="66">
        <f>'[1]Net Elec Generation EU28'!Y8-'[1]Net Elec Generation UK'!Y8</f>
        <v>303959.7122941697</v>
      </c>
      <c r="Z8" s="66">
        <f>'[1]Net Elec Generation EU28'!Z8-'[1]Net Elec Generation UK'!Z8</f>
        <v>301139.74250028713</v>
      </c>
      <c r="AA8" s="66">
        <f>'[1]Net Elec Generation EU28'!AA8-'[1]Net Elec Generation UK'!AA8</f>
        <v>299455.59223050845</v>
      </c>
      <c r="AB8" s="66">
        <f>'[1]Net Elec Generation EU28'!AB8-'[1]Net Elec Generation UK'!AB8</f>
        <v>290403.82980229612</v>
      </c>
      <c r="AC8" s="66">
        <f>'[1]Net Elec Generation EU28'!AC8-'[1]Net Elec Generation UK'!AC8</f>
        <v>277260.69086595962</v>
      </c>
      <c r="AD8" s="66">
        <f>'[1]Net Elec Generation EU28'!AD8-'[1]Net Elec Generation UK'!AD8</f>
        <v>270527.75838212366</v>
      </c>
      <c r="AE8" s="66">
        <f>'[1]Net Elec Generation EU28'!AE8-'[1]Net Elec Generation UK'!AE8</f>
        <v>238813.7036899997</v>
      </c>
      <c r="AF8" s="66">
        <f>'[1]Net Elec Generation EU28'!AF8-'[1]Net Elec Generation UK'!AF8</f>
        <v>227244.98887742482</v>
      </c>
      <c r="AG8" s="66">
        <f>'[1]Net Elec Generation EU28'!AG8-'[1]Net Elec Generation UK'!AG8</f>
        <v>209609.41780996954</v>
      </c>
      <c r="AH8" s="66">
        <f>'[1]Net Elec Generation EU28'!AH8-'[1]Net Elec Generation UK'!AH8</f>
        <v>196243.49293130601</v>
      </c>
      <c r="AI8" s="66">
        <f>'[1]Net Elec Generation EU28'!AI8-'[1]Net Elec Generation UK'!AI8</f>
        <v>163585.34761630275</v>
      </c>
      <c r="AJ8" s="66">
        <f>'[1]Net Elec Generation EU28'!AJ8-'[1]Net Elec Generation UK'!AJ8</f>
        <v>153668.68768154466</v>
      </c>
      <c r="AK8" s="66">
        <f>'[1]Net Elec Generation EU28'!AK8-'[1]Net Elec Generation UK'!AK8</f>
        <v>143846.74116419299</v>
      </c>
      <c r="AL8" s="66">
        <f>'[1]Net Elec Generation EU28'!AL8-'[1]Net Elec Generation UK'!AL8</f>
        <v>147051.72939416196</v>
      </c>
      <c r="AM8" s="66">
        <f>'[1]Net Elec Generation EU28'!AM8-'[1]Net Elec Generation UK'!AM8</f>
        <v>130112.95657891835</v>
      </c>
      <c r="AN8" s="66">
        <f>'[1]Net Elec Generation EU28'!AN8-'[1]Net Elec Generation UK'!AN8</f>
        <v>115713.65800828442</v>
      </c>
      <c r="AO8" s="66">
        <f>'[1]Net Elec Generation EU28'!AO8-'[1]Net Elec Generation UK'!AO8</f>
        <v>115860.80428155628</v>
      </c>
      <c r="AP8" s="66">
        <f>'[1]Net Elec Generation EU28'!AP8-'[1]Net Elec Generation UK'!AP8</f>
        <v>110290.71262092696</v>
      </c>
      <c r="AQ8" s="66">
        <f>'[1]Net Elec Generation EU28'!AQ8-'[1]Net Elec Generation UK'!AQ8</f>
        <v>107088.74359189831</v>
      </c>
      <c r="AR8" s="66">
        <f>'[1]Net Elec Generation EU28'!AR8-'[1]Net Elec Generation UK'!AR8</f>
        <v>119360.0404646043</v>
      </c>
      <c r="AS8" s="66">
        <f>'[1]Net Elec Generation EU28'!AS8-'[1]Net Elec Generation UK'!AS8</f>
        <v>122151.63439053835</v>
      </c>
      <c r="AT8" s="66">
        <f>'[1]Net Elec Generation EU28'!AT8-'[1]Net Elec Generation UK'!AT8</f>
        <v>131398.66262329285</v>
      </c>
      <c r="AU8" s="66">
        <f>'[1]Net Elec Generation EU28'!AU8-'[1]Net Elec Generation UK'!AU8</f>
        <v>136168.64411814604</v>
      </c>
      <c r="AV8" s="66">
        <f>'[1]Net Elec Generation EU28'!AV8-'[1]Net Elec Generation UK'!AV8</f>
        <v>129599.44507853505</v>
      </c>
      <c r="AW8" s="66">
        <f>'[1]Net Elec Generation EU28'!AW8-'[1]Net Elec Generation UK'!AW8</f>
        <v>125931.47245923952</v>
      </c>
      <c r="AX8" s="66">
        <f>'[1]Net Elec Generation EU28'!AX8-'[1]Net Elec Generation UK'!AX8</f>
        <v>120691.69375274284</v>
      </c>
      <c r="AY8" s="66">
        <f>'[1]Net Elec Generation EU28'!AY8-'[1]Net Elec Generation UK'!AY8</f>
        <v>129981.31181863257</v>
      </c>
      <c r="AZ8" s="66">
        <f>'[1]Net Elec Generation EU28'!AZ8-'[1]Net Elec Generation UK'!AZ8</f>
        <v>128865.26337759437</v>
      </c>
    </row>
    <row r="9" spans="1:52" s="15" customFormat="1" ht="15" customHeight="1" x14ac:dyDescent="0.3">
      <c r="A9" s="18" t="s">
        <v>99</v>
      </c>
      <c r="B9" s="64">
        <v>89.468512223937765</v>
      </c>
      <c r="C9" s="64">
        <v>49.831820256111293</v>
      </c>
      <c r="D9" s="64">
        <v>757.75812079941795</v>
      </c>
      <c r="E9" s="64">
        <v>3354.2149603505086</v>
      </c>
      <c r="F9" s="64">
        <v>2995.0756382750824</v>
      </c>
      <c r="G9" s="64">
        <v>3381.9555633477189</v>
      </c>
      <c r="H9" s="64">
        <v>3774.4058894635036</v>
      </c>
      <c r="I9" s="64">
        <v>2097.5873319190632</v>
      </c>
      <c r="J9" s="64">
        <v>8.3031235226541078</v>
      </c>
      <c r="K9" s="64">
        <v>1439.0773374645491</v>
      </c>
      <c r="L9" s="64">
        <v>893.06758508223186</v>
      </c>
      <c r="M9" s="64">
        <v>486.24793688503325</v>
      </c>
      <c r="N9" s="64">
        <v>2191.4414053808891</v>
      </c>
      <c r="O9" s="64">
        <v>1408.1446913427917</v>
      </c>
      <c r="P9" s="64">
        <v>0</v>
      </c>
      <c r="Q9" s="64">
        <v>1640.2997494365395</v>
      </c>
      <c r="R9" s="64">
        <v>2457.5499491576579</v>
      </c>
      <c r="S9" s="64">
        <v>2452.7194530309762</v>
      </c>
      <c r="T9" s="64">
        <v>2461.4430451247022</v>
      </c>
      <c r="U9" s="64">
        <f>'[1]Net Elec Generation EU28'!U9-'[1]Net Elec Generation UK'!U9</f>
        <v>2470.2366106382947</v>
      </c>
      <c r="V9" s="64">
        <f>'[1]Net Elec Generation EU28'!V9-'[1]Net Elec Generation UK'!V9</f>
        <v>2483.4309151484317</v>
      </c>
      <c r="W9" s="64">
        <f>'[1]Net Elec Generation EU28'!W9-'[1]Net Elec Generation UK'!W9</f>
        <v>1670.7268879493215</v>
      </c>
      <c r="X9" s="64">
        <f>'[1]Net Elec Generation EU28'!X9-'[1]Net Elec Generation UK'!X9</f>
        <v>1344.7543973186368</v>
      </c>
      <c r="Y9" s="64">
        <f>'[1]Net Elec Generation EU28'!Y9-'[1]Net Elec Generation UK'!Y9</f>
        <v>1176.6600976538073</v>
      </c>
      <c r="Z9" s="64">
        <f>'[1]Net Elec Generation EU28'!Z9-'[1]Net Elec Generation UK'!Z9</f>
        <v>2491.0087714476626</v>
      </c>
      <c r="AA9" s="64">
        <f>'[1]Net Elec Generation EU28'!AA9-'[1]Net Elec Generation UK'!AA9</f>
        <v>2491.9062475184114</v>
      </c>
      <c r="AB9" s="64">
        <f>'[1]Net Elec Generation EU28'!AB9-'[1]Net Elec Generation UK'!AB9</f>
        <v>2494.0231758975006</v>
      </c>
      <c r="AC9" s="64">
        <f>'[1]Net Elec Generation EU28'!AC9-'[1]Net Elec Generation UK'!AC9</f>
        <v>2495.428931687873</v>
      </c>
      <c r="AD9" s="64">
        <f>'[1]Net Elec Generation EU28'!AD9-'[1]Net Elec Generation UK'!AD9</f>
        <v>2495.7506880645055</v>
      </c>
      <c r="AE9" s="64">
        <f>'[1]Net Elec Generation EU28'!AE9-'[1]Net Elec Generation UK'!AE9</f>
        <v>2498.4515378074489</v>
      </c>
      <c r="AF9" s="64">
        <f>'[1]Net Elec Generation EU28'!AF9-'[1]Net Elec Generation UK'!AF9</f>
        <v>2498.399054957174</v>
      </c>
      <c r="AG9" s="64">
        <f>'[1]Net Elec Generation EU28'!AG9-'[1]Net Elec Generation UK'!AG9</f>
        <v>2497.0134581067664</v>
      </c>
      <c r="AH9" s="64">
        <f>'[1]Net Elec Generation EU28'!AH9-'[1]Net Elec Generation UK'!AH9</f>
        <v>1719.7547515733479</v>
      </c>
      <c r="AI9" s="64">
        <f>'[1]Net Elec Generation EU28'!AI9-'[1]Net Elec Generation UK'!AI9</f>
        <v>0</v>
      </c>
      <c r="AJ9" s="64">
        <f>'[1]Net Elec Generation EU28'!AJ9-'[1]Net Elec Generation UK'!AJ9</f>
        <v>0</v>
      </c>
      <c r="AK9" s="64">
        <f>'[1]Net Elec Generation EU28'!AK9-'[1]Net Elec Generation UK'!AK9</f>
        <v>4808.2960606351207</v>
      </c>
      <c r="AL9" s="64">
        <f>'[1]Net Elec Generation EU28'!AL9-'[1]Net Elec Generation UK'!AL9</f>
        <v>6090.4016308602186</v>
      </c>
      <c r="AM9" s="64">
        <f>'[1]Net Elec Generation EU28'!AM9-'[1]Net Elec Generation UK'!AM9</f>
        <v>5753.8126653010722</v>
      </c>
      <c r="AN9" s="64">
        <f>'[1]Net Elec Generation EU28'!AN9-'[1]Net Elec Generation UK'!AN9</f>
        <v>4219.1205735097801</v>
      </c>
      <c r="AO9" s="64">
        <f>'[1]Net Elec Generation EU28'!AO9-'[1]Net Elec Generation UK'!AO9</f>
        <v>9764.5773448899508</v>
      </c>
      <c r="AP9" s="64">
        <f>'[1]Net Elec Generation EU28'!AP9-'[1]Net Elec Generation UK'!AP9</f>
        <v>12010.701522676078</v>
      </c>
      <c r="AQ9" s="64">
        <f>'[1]Net Elec Generation EU28'!AQ9-'[1]Net Elec Generation UK'!AQ9</f>
        <v>14500.107835809329</v>
      </c>
      <c r="AR9" s="64">
        <f>'[1]Net Elec Generation EU28'!AR9-'[1]Net Elec Generation UK'!AR9</f>
        <v>20792.776610377663</v>
      </c>
      <c r="AS9" s="64">
        <f>'[1]Net Elec Generation EU28'!AS9-'[1]Net Elec Generation UK'!AS9</f>
        <v>23862.039342017066</v>
      </c>
      <c r="AT9" s="64">
        <f>'[1]Net Elec Generation EU28'!AT9-'[1]Net Elec Generation UK'!AT9</f>
        <v>29532.799068060653</v>
      </c>
      <c r="AU9" s="64">
        <f>'[1]Net Elec Generation EU28'!AU9-'[1]Net Elec Generation UK'!AU9</f>
        <v>34139.334904349926</v>
      </c>
      <c r="AV9" s="64">
        <f>'[1]Net Elec Generation EU28'!AV9-'[1]Net Elec Generation UK'!AV9</f>
        <v>33472.993524395664</v>
      </c>
      <c r="AW9" s="64">
        <f>'[1]Net Elec Generation EU28'!AW9-'[1]Net Elec Generation UK'!AW9</f>
        <v>33203.30438932895</v>
      </c>
      <c r="AX9" s="64">
        <f>'[1]Net Elec Generation EU28'!AX9-'[1]Net Elec Generation UK'!AX9</f>
        <v>41788.380062085438</v>
      </c>
      <c r="AY9" s="64">
        <f>'[1]Net Elec Generation EU28'!AY9-'[1]Net Elec Generation UK'!AY9</f>
        <v>47799.331722529205</v>
      </c>
      <c r="AZ9" s="64">
        <f>'[1]Net Elec Generation EU28'!AZ9-'[1]Net Elec Generation UK'!AZ9</f>
        <v>48167.939523994784</v>
      </c>
    </row>
    <row r="10" spans="1:52" s="15" customFormat="1" ht="15" customHeight="1" x14ac:dyDescent="0.3">
      <c r="A10" s="18" t="s">
        <v>100</v>
      </c>
      <c r="B10" s="64">
        <v>63384.39653322658</v>
      </c>
      <c r="C10" s="64">
        <v>66983.89266527837</v>
      </c>
      <c r="D10" s="64">
        <v>60400.958061711943</v>
      </c>
      <c r="E10" s="64">
        <v>64703.575179206913</v>
      </c>
      <c r="F10" s="64">
        <v>61602.098328546977</v>
      </c>
      <c r="G10" s="64">
        <v>63655.916013927592</v>
      </c>
      <c r="H10" s="64">
        <v>65812.705349492389</v>
      </c>
      <c r="I10" s="64">
        <v>70231.321198300662</v>
      </c>
      <c r="J10" s="64">
        <v>83579.639170040187</v>
      </c>
      <c r="K10" s="64">
        <v>78161.096852790768</v>
      </c>
      <c r="L10" s="64">
        <v>86954.370549147061</v>
      </c>
      <c r="M10" s="64">
        <v>97475.266829896675</v>
      </c>
      <c r="N10" s="64">
        <v>104908.62697362543</v>
      </c>
      <c r="O10" s="64">
        <v>106811.99061255074</v>
      </c>
      <c r="P10" s="64">
        <v>110871.98578604532</v>
      </c>
      <c r="Q10" s="64">
        <v>114347.43759244819</v>
      </c>
      <c r="R10" s="64">
        <v>119088.4358579746</v>
      </c>
      <c r="S10" s="64">
        <v>124175.10244808221</v>
      </c>
      <c r="T10" s="64">
        <v>121963.03546798392</v>
      </c>
      <c r="U10" s="64">
        <f>'[1]Net Elec Generation EU28'!U10-'[1]Net Elec Generation UK'!U10</f>
        <v>123806.64555779441</v>
      </c>
      <c r="V10" s="64">
        <f>'[1]Net Elec Generation EU28'!V10-'[1]Net Elec Generation UK'!V10</f>
        <v>117459.66597290771</v>
      </c>
      <c r="W10" s="64">
        <f>'[1]Net Elec Generation EU28'!W10-'[1]Net Elec Generation UK'!W10</f>
        <v>115372.63172632136</v>
      </c>
      <c r="X10" s="64">
        <f>'[1]Net Elec Generation EU28'!X10-'[1]Net Elec Generation UK'!X10</f>
        <v>122740.62140713849</v>
      </c>
      <c r="Y10" s="64">
        <f>'[1]Net Elec Generation EU28'!Y10-'[1]Net Elec Generation UK'!Y10</f>
        <v>130755.10472336996</v>
      </c>
      <c r="Z10" s="64">
        <f>'[1]Net Elec Generation EU28'!Z10-'[1]Net Elec Generation UK'!Z10</f>
        <v>118911.62712457916</v>
      </c>
      <c r="AA10" s="64">
        <f>'[1]Net Elec Generation EU28'!AA10-'[1]Net Elec Generation UK'!AA10</f>
        <v>124598.47582255056</v>
      </c>
      <c r="AB10" s="64">
        <f>'[1]Net Elec Generation EU28'!AB10-'[1]Net Elec Generation UK'!AB10</f>
        <v>116871.02635606834</v>
      </c>
      <c r="AC10" s="64">
        <f>'[1]Net Elec Generation EU28'!AC10-'[1]Net Elec Generation UK'!AC10</f>
        <v>112763.22773639781</v>
      </c>
      <c r="AD10" s="64">
        <f>'[1]Net Elec Generation EU28'!AD10-'[1]Net Elec Generation UK'!AD10</f>
        <v>116977.15392927093</v>
      </c>
      <c r="AE10" s="64">
        <f>'[1]Net Elec Generation EU28'!AE10-'[1]Net Elec Generation UK'!AE10</f>
        <v>108257.60670360159</v>
      </c>
      <c r="AF10" s="64">
        <f>'[1]Net Elec Generation EU28'!AF10-'[1]Net Elec Generation UK'!AF10</f>
        <v>98957.600592926377</v>
      </c>
      <c r="AG10" s="64">
        <f>'[1]Net Elec Generation EU28'!AG10-'[1]Net Elec Generation UK'!AG10</f>
        <v>95079.210632723858</v>
      </c>
      <c r="AH10" s="64">
        <f>'[1]Net Elec Generation EU28'!AH10-'[1]Net Elec Generation UK'!AH10</f>
        <v>95951.707884642019</v>
      </c>
      <c r="AI10" s="64">
        <f>'[1]Net Elec Generation EU28'!AI10-'[1]Net Elec Generation UK'!AI10</f>
        <v>87089.060161228175</v>
      </c>
      <c r="AJ10" s="64">
        <f>'[1]Net Elec Generation EU28'!AJ10-'[1]Net Elec Generation UK'!AJ10</f>
        <v>75459.936133864365</v>
      </c>
      <c r="AK10" s="64">
        <f>'[1]Net Elec Generation EU28'!AK10-'[1]Net Elec Generation UK'!AK10</f>
        <v>69809.896772929438</v>
      </c>
      <c r="AL10" s="64">
        <f>'[1]Net Elec Generation EU28'!AL10-'[1]Net Elec Generation UK'!AL10</f>
        <v>75664.3771756348</v>
      </c>
      <c r="AM10" s="64">
        <f>'[1]Net Elec Generation EU28'!AM10-'[1]Net Elec Generation UK'!AM10</f>
        <v>70009.80169298852</v>
      </c>
      <c r="AN10" s="64">
        <f>'[1]Net Elec Generation EU28'!AN10-'[1]Net Elec Generation UK'!AN10</f>
        <v>62632.936921456829</v>
      </c>
      <c r="AO10" s="64">
        <f>'[1]Net Elec Generation EU28'!AO10-'[1]Net Elec Generation UK'!AO10</f>
        <v>60097.669048956748</v>
      </c>
      <c r="AP10" s="64">
        <f>'[1]Net Elec Generation EU28'!AP10-'[1]Net Elec Generation UK'!AP10</f>
        <v>51074.758759269564</v>
      </c>
      <c r="AQ10" s="64">
        <f>'[1]Net Elec Generation EU28'!AQ10-'[1]Net Elec Generation UK'!AQ10</f>
        <v>46897.453270017642</v>
      </c>
      <c r="AR10" s="64">
        <f>'[1]Net Elec Generation EU28'!AR10-'[1]Net Elec Generation UK'!AR10</f>
        <v>53799.918385634548</v>
      </c>
      <c r="AS10" s="64">
        <f>'[1]Net Elec Generation EU28'!AS10-'[1]Net Elec Generation UK'!AS10</f>
        <v>50755.741527254402</v>
      </c>
      <c r="AT10" s="64">
        <f>'[1]Net Elec Generation EU28'!AT10-'[1]Net Elec Generation UK'!AT10</f>
        <v>52909.82940500605</v>
      </c>
      <c r="AU10" s="64">
        <f>'[1]Net Elec Generation EU28'!AU10-'[1]Net Elec Generation UK'!AU10</f>
        <v>50342.058149964701</v>
      </c>
      <c r="AV10" s="64">
        <f>'[1]Net Elec Generation EU28'!AV10-'[1]Net Elec Generation UK'!AV10</f>
        <v>50903.798301124145</v>
      </c>
      <c r="AW10" s="64">
        <f>'[1]Net Elec Generation EU28'!AW10-'[1]Net Elec Generation UK'!AW10</f>
        <v>45969.561884289236</v>
      </c>
      <c r="AX10" s="64">
        <f>'[1]Net Elec Generation EU28'!AX10-'[1]Net Elec Generation UK'!AX10</f>
        <v>37648.856016991267</v>
      </c>
      <c r="AY10" s="64">
        <f>'[1]Net Elec Generation EU28'!AY10-'[1]Net Elec Generation UK'!AY10</f>
        <v>41943.001399312096</v>
      </c>
      <c r="AZ10" s="64">
        <f>'[1]Net Elec Generation EU28'!AZ10-'[1]Net Elec Generation UK'!AZ10</f>
        <v>41401.891756596269</v>
      </c>
    </row>
    <row r="11" spans="1:52" s="15" customFormat="1" ht="15" customHeight="1" x14ac:dyDescent="0.3">
      <c r="A11" s="18" t="s">
        <v>101</v>
      </c>
      <c r="B11" s="64">
        <v>13357.74231884662</v>
      </c>
      <c r="C11" s="64">
        <v>11658.096103985135</v>
      </c>
      <c r="D11" s="64">
        <v>13501.83847002708</v>
      </c>
      <c r="E11" s="64">
        <v>12628.440684431496</v>
      </c>
      <c r="F11" s="64">
        <v>12176.803022888693</v>
      </c>
      <c r="G11" s="64">
        <v>14984.248961399722</v>
      </c>
      <c r="H11" s="64">
        <v>14610.424733828839</v>
      </c>
      <c r="I11" s="64">
        <v>13045.476382892202</v>
      </c>
      <c r="J11" s="64">
        <v>11500.276418090492</v>
      </c>
      <c r="K11" s="64">
        <v>13013.242219344789</v>
      </c>
      <c r="L11" s="64">
        <v>7792.3716848458798</v>
      </c>
      <c r="M11" s="64">
        <v>11481.599495658769</v>
      </c>
      <c r="N11" s="64">
        <v>14133.040791172169</v>
      </c>
      <c r="O11" s="64">
        <v>11700.035519312698</v>
      </c>
      <c r="P11" s="64">
        <v>10765.181169766505</v>
      </c>
      <c r="Q11" s="64">
        <v>13559.913199353014</v>
      </c>
      <c r="R11" s="64">
        <v>12671.906387920322</v>
      </c>
      <c r="S11" s="64">
        <v>12445.927493179603</v>
      </c>
      <c r="T11" s="64">
        <v>11927.608782406172</v>
      </c>
      <c r="U11" s="64">
        <f>'[1]Net Elec Generation EU28'!U11-'[1]Net Elec Generation UK'!U11</f>
        <v>12613.349478231627</v>
      </c>
      <c r="V11" s="64">
        <f>'[1]Net Elec Generation EU28'!V11-'[1]Net Elec Generation UK'!V11</f>
        <v>10279.265386362404</v>
      </c>
      <c r="W11" s="64">
        <f>'[1]Net Elec Generation EU28'!W11-'[1]Net Elec Generation UK'!W11</f>
        <v>9796.7887524280923</v>
      </c>
      <c r="X11" s="64">
        <f>'[1]Net Elec Generation EU28'!X11-'[1]Net Elec Generation UK'!X11</f>
        <v>8639.5799383891899</v>
      </c>
      <c r="Y11" s="64">
        <f>'[1]Net Elec Generation EU28'!Y11-'[1]Net Elec Generation UK'!Y11</f>
        <v>16896.669831581159</v>
      </c>
      <c r="Z11" s="64">
        <f>'[1]Net Elec Generation EU28'!Z11-'[1]Net Elec Generation UK'!Z11</f>
        <v>16341.050294487935</v>
      </c>
      <c r="AA11" s="64">
        <f>'[1]Net Elec Generation EU28'!AA11-'[1]Net Elec Generation UK'!AA11</f>
        <v>14484.566348058726</v>
      </c>
      <c r="AB11" s="64">
        <f>'[1]Net Elec Generation EU28'!AB11-'[1]Net Elec Generation UK'!AB11</f>
        <v>15007.075998416596</v>
      </c>
      <c r="AC11" s="64">
        <f>'[1]Net Elec Generation EU28'!AC11-'[1]Net Elec Generation UK'!AC11</f>
        <v>12859.326828764099</v>
      </c>
      <c r="AD11" s="64">
        <f>'[1]Net Elec Generation EU28'!AD11-'[1]Net Elec Generation UK'!AD11</f>
        <v>14002.793388480148</v>
      </c>
      <c r="AE11" s="64">
        <f>'[1]Net Elec Generation EU28'!AE11-'[1]Net Elec Generation UK'!AE11</f>
        <v>11118.320967149357</v>
      </c>
      <c r="AF11" s="64">
        <f>'[1]Net Elec Generation EU28'!AF11-'[1]Net Elec Generation UK'!AF11</f>
        <v>11419.905352389191</v>
      </c>
      <c r="AG11" s="64">
        <f>'[1]Net Elec Generation EU28'!AG11-'[1]Net Elec Generation UK'!AG11</f>
        <v>10546.900551458988</v>
      </c>
      <c r="AH11" s="64">
        <f>'[1]Net Elec Generation EU28'!AH11-'[1]Net Elec Generation UK'!AH11</f>
        <v>10426.601648608525</v>
      </c>
      <c r="AI11" s="64">
        <f>'[1]Net Elec Generation EU28'!AI11-'[1]Net Elec Generation UK'!AI11</f>
        <v>9707.1233205325407</v>
      </c>
      <c r="AJ11" s="64">
        <f>'[1]Net Elec Generation EU28'!AJ11-'[1]Net Elec Generation UK'!AJ11</f>
        <v>8857.2422420098483</v>
      </c>
      <c r="AK11" s="64">
        <f>'[1]Net Elec Generation EU28'!AK11-'[1]Net Elec Generation UK'!AK11</f>
        <v>5245.8527785338292</v>
      </c>
      <c r="AL11" s="64">
        <f>'[1]Net Elec Generation EU28'!AL11-'[1]Net Elec Generation UK'!AL11</f>
        <v>6231.198962254598</v>
      </c>
      <c r="AM11" s="64">
        <f>'[1]Net Elec Generation EU28'!AM11-'[1]Net Elec Generation UK'!AM11</f>
        <v>5242.0950033726313</v>
      </c>
      <c r="AN11" s="64">
        <f>'[1]Net Elec Generation EU28'!AN11-'[1]Net Elec Generation UK'!AN11</f>
        <v>6773.5944873912604</v>
      </c>
      <c r="AO11" s="64">
        <f>'[1]Net Elec Generation EU28'!AO11-'[1]Net Elec Generation UK'!AO11</f>
        <v>9971.5208425854598</v>
      </c>
      <c r="AP11" s="64">
        <f>'[1]Net Elec Generation EU28'!AP11-'[1]Net Elec Generation UK'!AP11</f>
        <v>12357.374402918975</v>
      </c>
      <c r="AQ11" s="64">
        <f>'[1]Net Elec Generation EU28'!AQ11-'[1]Net Elec Generation UK'!AQ11</f>
        <v>14794.598560364349</v>
      </c>
      <c r="AR11" s="64">
        <f>'[1]Net Elec Generation EU28'!AR11-'[1]Net Elec Generation UK'!AR11</f>
        <v>16112.431865234519</v>
      </c>
      <c r="AS11" s="64">
        <f>'[1]Net Elec Generation EU28'!AS11-'[1]Net Elec Generation UK'!AS11</f>
        <v>19018.538723303314</v>
      </c>
      <c r="AT11" s="64">
        <f>'[1]Net Elec Generation EU28'!AT11-'[1]Net Elec Generation UK'!AT11</f>
        <v>20297.662419467466</v>
      </c>
      <c r="AU11" s="64">
        <f>'[1]Net Elec Generation EU28'!AU11-'[1]Net Elec Generation UK'!AU11</f>
        <v>25673.182841930065</v>
      </c>
      <c r="AV11" s="64">
        <f>'[1]Net Elec Generation EU28'!AV11-'[1]Net Elec Generation UK'!AV11</f>
        <v>23623.93736593498</v>
      </c>
      <c r="AW11" s="64">
        <f>'[1]Net Elec Generation EU28'!AW11-'[1]Net Elec Generation UK'!AW11</f>
        <v>25560.512732209638</v>
      </c>
      <c r="AX11" s="64">
        <f>'[1]Net Elec Generation EU28'!AX11-'[1]Net Elec Generation UK'!AX11</f>
        <v>23198.901931439093</v>
      </c>
      <c r="AY11" s="64">
        <f>'[1]Net Elec Generation EU28'!AY11-'[1]Net Elec Generation UK'!AY11</f>
        <v>26169.195022791133</v>
      </c>
      <c r="AZ11" s="64">
        <f>'[1]Net Elec Generation EU28'!AZ11-'[1]Net Elec Generation UK'!AZ11</f>
        <v>25292.755447309559</v>
      </c>
    </row>
    <row r="12" spans="1:52" s="15" customFormat="1" ht="15" customHeight="1" x14ac:dyDescent="0.3">
      <c r="A12" s="18" t="s">
        <v>102</v>
      </c>
      <c r="B12" s="64">
        <v>475972.67406211438</v>
      </c>
      <c r="C12" s="64">
        <v>473081.8847133955</v>
      </c>
      <c r="D12" s="64">
        <v>486440.92098364991</v>
      </c>
      <c r="E12" s="64">
        <v>524844.87598210468</v>
      </c>
      <c r="F12" s="64">
        <v>511771.37936271128</v>
      </c>
      <c r="G12" s="64">
        <v>497043.36097723659</v>
      </c>
      <c r="H12" s="64">
        <v>512638.16071365483</v>
      </c>
      <c r="I12" s="64">
        <v>504736.69714486448</v>
      </c>
      <c r="J12" s="64">
        <v>424476.64472011739</v>
      </c>
      <c r="K12" s="64">
        <v>369191.99331089563</v>
      </c>
      <c r="L12" s="64">
        <v>371874.01775060483</v>
      </c>
      <c r="M12" s="64">
        <v>366020.08946960059</v>
      </c>
      <c r="N12" s="64">
        <v>402639.50948864879</v>
      </c>
      <c r="O12" s="64">
        <v>391165.70206315245</v>
      </c>
      <c r="P12" s="64">
        <v>336793.85153671558</v>
      </c>
      <c r="Q12" s="64">
        <v>323449.03724021238</v>
      </c>
      <c r="R12" s="64">
        <v>293615.60225569893</v>
      </c>
      <c r="S12" s="64">
        <v>257809.72635741826</v>
      </c>
      <c r="T12" s="64">
        <v>236596.15741554729</v>
      </c>
      <c r="U12" s="64">
        <f>'[1]Net Elec Generation EU28'!U12-'[1]Net Elec Generation UK'!U12</f>
        <v>187374.90771488548</v>
      </c>
      <c r="V12" s="64">
        <f>'[1]Net Elec Generation EU28'!V12-'[1]Net Elec Generation UK'!V12</f>
        <v>168227.30010426231</v>
      </c>
      <c r="W12" s="64">
        <f>'[1]Net Elec Generation EU28'!W12-'[1]Net Elec Generation UK'!W12</f>
        <v>174780.70900048851</v>
      </c>
      <c r="X12" s="64">
        <f>'[1]Net Elec Generation EU28'!X12-'[1]Net Elec Generation UK'!X12</f>
        <v>165971.07692881394</v>
      </c>
      <c r="Y12" s="64">
        <f>'[1]Net Elec Generation EU28'!Y12-'[1]Net Elec Generation UK'!Y12</f>
        <v>155131.27764156478</v>
      </c>
      <c r="Z12" s="64">
        <f>'[1]Net Elec Generation EU28'!Z12-'[1]Net Elec Generation UK'!Z12</f>
        <v>163396.05630977239</v>
      </c>
      <c r="AA12" s="64">
        <f>'[1]Net Elec Generation EU28'!AA12-'[1]Net Elec Generation UK'!AA12</f>
        <v>157880.64381238073</v>
      </c>
      <c r="AB12" s="64">
        <f>'[1]Net Elec Generation EU28'!AB12-'[1]Net Elec Generation UK'!AB12</f>
        <v>156031.70427191368</v>
      </c>
      <c r="AC12" s="64">
        <f>'[1]Net Elec Generation EU28'!AC12-'[1]Net Elec Generation UK'!AC12</f>
        <v>149142.70736910988</v>
      </c>
      <c r="AD12" s="64">
        <f>'[1]Net Elec Generation EU28'!AD12-'[1]Net Elec Generation UK'!AD12</f>
        <v>137052.06037630807</v>
      </c>
      <c r="AE12" s="64">
        <f>'[1]Net Elec Generation EU28'!AE12-'[1]Net Elec Generation UK'!AE12</f>
        <v>116939.3244814413</v>
      </c>
      <c r="AF12" s="64">
        <f>'[1]Net Elec Generation EU28'!AF12-'[1]Net Elec Generation UK'!AF12</f>
        <v>114369.08387715206</v>
      </c>
      <c r="AG12" s="64">
        <f>'[1]Net Elec Generation EU28'!AG12-'[1]Net Elec Generation UK'!AG12</f>
        <v>101486.29316767992</v>
      </c>
      <c r="AH12" s="64">
        <f>'[1]Net Elec Generation EU28'!AH12-'[1]Net Elec Generation UK'!AH12</f>
        <v>88145.428646482105</v>
      </c>
      <c r="AI12" s="64">
        <f>'[1]Net Elec Generation EU28'!AI12-'[1]Net Elec Generation UK'!AI12</f>
        <v>66789.16413454205</v>
      </c>
      <c r="AJ12" s="64">
        <f>'[1]Net Elec Generation EU28'!AJ12-'[1]Net Elec Generation UK'!AJ12</f>
        <v>69351.509305670479</v>
      </c>
      <c r="AK12" s="64">
        <f>'[1]Net Elec Generation EU28'!AK12-'[1]Net Elec Generation UK'!AK12</f>
        <v>63982.695552094592</v>
      </c>
      <c r="AL12" s="64">
        <f>'[1]Net Elec Generation EU28'!AL12-'[1]Net Elec Generation UK'!AL12</f>
        <v>59065.751625412362</v>
      </c>
      <c r="AM12" s="64">
        <f>'[1]Net Elec Generation EU28'!AM12-'[1]Net Elec Generation UK'!AM12</f>
        <v>49107.247217256132</v>
      </c>
      <c r="AN12" s="64">
        <f>'[1]Net Elec Generation EU28'!AN12-'[1]Net Elec Generation UK'!AN12</f>
        <v>42088.006025926545</v>
      </c>
      <c r="AO12" s="64">
        <f>'[1]Net Elec Generation EU28'!AO12-'[1]Net Elec Generation UK'!AO12</f>
        <v>36027.037045124118</v>
      </c>
      <c r="AP12" s="64">
        <f>'[1]Net Elec Generation EU28'!AP12-'[1]Net Elec Generation UK'!AP12</f>
        <v>34847.877936062345</v>
      </c>
      <c r="AQ12" s="64">
        <f>'[1]Net Elec Generation EU28'!AQ12-'[1]Net Elec Generation UK'!AQ12</f>
        <v>30896.583925706989</v>
      </c>
      <c r="AR12" s="64">
        <f>'[1]Net Elec Generation EU28'!AR12-'[1]Net Elec Generation UK'!AR12</f>
        <v>28654.91360335756</v>
      </c>
      <c r="AS12" s="64">
        <f>'[1]Net Elec Generation EU28'!AS12-'[1]Net Elec Generation UK'!AS12</f>
        <v>28515.314797963583</v>
      </c>
      <c r="AT12" s="64">
        <f>'[1]Net Elec Generation EU28'!AT12-'[1]Net Elec Generation UK'!AT12</f>
        <v>28658.371730758681</v>
      </c>
      <c r="AU12" s="64">
        <f>'[1]Net Elec Generation EU28'!AU12-'[1]Net Elec Generation UK'!AU12</f>
        <v>26014.068221901325</v>
      </c>
      <c r="AV12" s="64">
        <f>'[1]Net Elec Generation EU28'!AV12-'[1]Net Elec Generation UK'!AV12</f>
        <v>21598.715887080256</v>
      </c>
      <c r="AW12" s="64">
        <f>'[1]Net Elec Generation EU28'!AW12-'[1]Net Elec Generation UK'!AW12</f>
        <v>21198.0934534117</v>
      </c>
      <c r="AX12" s="64">
        <f>'[1]Net Elec Generation EU28'!AX12-'[1]Net Elec Generation UK'!AX12</f>
        <v>18055.555742227039</v>
      </c>
      <c r="AY12" s="64">
        <f>'[1]Net Elec Generation EU28'!AY12-'[1]Net Elec Generation UK'!AY12</f>
        <v>14069.783674000142</v>
      </c>
      <c r="AZ12" s="64">
        <f>'[1]Net Elec Generation EU28'!AZ12-'[1]Net Elec Generation UK'!AZ12</f>
        <v>14002.67664969376</v>
      </c>
    </row>
    <row r="13" spans="1:52" s="15" customFormat="1" ht="15" customHeight="1" x14ac:dyDescent="0.3">
      <c r="A13" s="16" t="s">
        <v>25</v>
      </c>
      <c r="B13" s="67">
        <v>330358.08241353958</v>
      </c>
      <c r="C13" s="67">
        <v>340406.71508377517</v>
      </c>
      <c r="D13" s="67">
        <v>340338.07461258111</v>
      </c>
      <c r="E13" s="67">
        <v>349154.98945968697</v>
      </c>
      <c r="F13" s="67">
        <v>341381.29685895459</v>
      </c>
      <c r="G13" s="67">
        <v>336911.87412318808</v>
      </c>
      <c r="H13" s="67">
        <v>333160.10778393695</v>
      </c>
      <c r="I13" s="67">
        <v>341982.59812510089</v>
      </c>
      <c r="J13" s="67">
        <v>334328.30255093094</v>
      </c>
      <c r="K13" s="67">
        <v>316718.63301622932</v>
      </c>
      <c r="L13" s="67">
        <v>318724.89487480227</v>
      </c>
      <c r="M13" s="67">
        <v>335219.48661828495</v>
      </c>
      <c r="N13" s="67">
        <v>335783.8079323456</v>
      </c>
      <c r="O13" s="67">
        <v>325315.79890737648</v>
      </c>
      <c r="P13" s="67">
        <v>317619.14017192705</v>
      </c>
      <c r="Q13" s="67">
        <v>313861.92059161293</v>
      </c>
      <c r="R13" s="67">
        <v>292370.10988501838</v>
      </c>
      <c r="S13" s="67">
        <v>289893.08934228966</v>
      </c>
      <c r="T13" s="67">
        <v>264207.6123379264</v>
      </c>
      <c r="U13" s="67">
        <f>'[1]Net Elec Generation EU28'!U13-'[1]Net Elec Generation UK'!U13</f>
        <v>224110.01804804304</v>
      </c>
      <c r="V13" s="67">
        <f>'[1]Net Elec Generation EU28'!V13-'[1]Net Elec Generation UK'!V13</f>
        <v>219627.92457051174</v>
      </c>
      <c r="W13" s="67">
        <f>'[1]Net Elec Generation EU28'!W13-'[1]Net Elec Generation UK'!W13</f>
        <v>210031.01265384076</v>
      </c>
      <c r="X13" s="67">
        <f>'[1]Net Elec Generation EU28'!X13-'[1]Net Elec Generation UK'!X13</f>
        <v>212193.48441176483</v>
      </c>
      <c r="Y13" s="67">
        <f>'[1]Net Elec Generation EU28'!Y13-'[1]Net Elec Generation UK'!Y13</f>
        <v>208756.38195729529</v>
      </c>
      <c r="Z13" s="67">
        <f>'[1]Net Elec Generation EU28'!Z13-'[1]Net Elec Generation UK'!Z13</f>
        <v>183471.70950297487</v>
      </c>
      <c r="AA13" s="67">
        <f>'[1]Net Elec Generation EU28'!AA13-'[1]Net Elec Generation UK'!AA13</f>
        <v>171229.9448171276</v>
      </c>
      <c r="AB13" s="67">
        <f>'[1]Net Elec Generation EU28'!AB13-'[1]Net Elec Generation UK'!AB13</f>
        <v>167773.57048873784</v>
      </c>
      <c r="AC13" s="67">
        <f>'[1]Net Elec Generation EU28'!AC13-'[1]Net Elec Generation UK'!AC13</f>
        <v>161542.82475916174</v>
      </c>
      <c r="AD13" s="67">
        <f>'[1]Net Elec Generation EU28'!AD13-'[1]Net Elec Generation UK'!AD13</f>
        <v>168624.6213885629</v>
      </c>
      <c r="AE13" s="67">
        <f>'[1]Net Elec Generation EU28'!AE13-'[1]Net Elec Generation UK'!AE13</f>
        <v>171955.77898853167</v>
      </c>
      <c r="AF13" s="67">
        <f>'[1]Net Elec Generation EU28'!AF13-'[1]Net Elec Generation UK'!AF13</f>
        <v>132420.67831958053</v>
      </c>
      <c r="AG13" s="67">
        <f>'[1]Net Elec Generation EU28'!AG13-'[1]Net Elec Generation UK'!AG13</f>
        <v>123242.890539327</v>
      </c>
      <c r="AH13" s="67">
        <f>'[1]Net Elec Generation EU28'!AH13-'[1]Net Elec Generation UK'!AH13</f>
        <v>102722.89067894866</v>
      </c>
      <c r="AI13" s="67">
        <f>'[1]Net Elec Generation EU28'!AI13-'[1]Net Elec Generation UK'!AI13</f>
        <v>97309.489954826538</v>
      </c>
      <c r="AJ13" s="67">
        <f>'[1]Net Elec Generation EU28'!AJ13-'[1]Net Elec Generation UK'!AJ13</f>
        <v>73934.686112477022</v>
      </c>
      <c r="AK13" s="67">
        <f>'[1]Net Elec Generation EU28'!AK13-'[1]Net Elec Generation UK'!AK13</f>
        <v>59961.159048740563</v>
      </c>
      <c r="AL13" s="67">
        <f>'[1]Net Elec Generation EU28'!AL13-'[1]Net Elec Generation UK'!AL13</f>
        <v>57206.919667076952</v>
      </c>
      <c r="AM13" s="67">
        <f>'[1]Net Elec Generation EU28'!AM13-'[1]Net Elec Generation UK'!AM13</f>
        <v>53297.570754145578</v>
      </c>
      <c r="AN13" s="67">
        <f>'[1]Net Elec Generation EU28'!AN13-'[1]Net Elec Generation UK'!AN13</f>
        <v>52231.69895226699</v>
      </c>
      <c r="AO13" s="67">
        <f>'[1]Net Elec Generation EU28'!AO13-'[1]Net Elec Generation UK'!AO13</f>
        <v>45827.33636353261</v>
      </c>
      <c r="AP13" s="67">
        <f>'[1]Net Elec Generation EU28'!AP13-'[1]Net Elec Generation UK'!AP13</f>
        <v>42051.080445667889</v>
      </c>
      <c r="AQ13" s="67">
        <f>'[1]Net Elec Generation EU28'!AQ13-'[1]Net Elec Generation UK'!AQ13</f>
        <v>36828.570697606912</v>
      </c>
      <c r="AR13" s="67">
        <f>'[1]Net Elec Generation EU28'!AR13-'[1]Net Elec Generation UK'!AR13</f>
        <v>35456.862453310037</v>
      </c>
      <c r="AS13" s="67">
        <f>'[1]Net Elec Generation EU28'!AS13-'[1]Net Elec Generation UK'!AS13</f>
        <v>35834.780473005078</v>
      </c>
      <c r="AT13" s="67">
        <f>'[1]Net Elec Generation EU28'!AT13-'[1]Net Elec Generation UK'!AT13</f>
        <v>26288.524330486547</v>
      </c>
      <c r="AU13" s="67">
        <f>'[1]Net Elec Generation EU28'!AU13-'[1]Net Elec Generation UK'!AU13</f>
        <v>27892.306461406861</v>
      </c>
      <c r="AV13" s="67">
        <f>'[1]Net Elec Generation EU28'!AV13-'[1]Net Elec Generation UK'!AV13</f>
        <v>24273.445312663243</v>
      </c>
      <c r="AW13" s="67">
        <f>'[1]Net Elec Generation EU28'!AW13-'[1]Net Elec Generation UK'!AW13</f>
        <v>17622.552916851848</v>
      </c>
      <c r="AX13" s="67">
        <f>'[1]Net Elec Generation EU28'!AX13-'[1]Net Elec Generation UK'!AX13</f>
        <v>15283.252678860323</v>
      </c>
      <c r="AY13" s="67">
        <f>'[1]Net Elec Generation EU28'!AY13-'[1]Net Elec Generation UK'!AY13</f>
        <v>13688.850728323416</v>
      </c>
      <c r="AZ13" s="67">
        <f>'[1]Net Elec Generation EU28'!AZ13-'[1]Net Elec Generation UK'!AZ13</f>
        <v>8771.2520020181819</v>
      </c>
    </row>
    <row r="14" spans="1:52" s="15" customFormat="1" ht="15" customHeight="1" x14ac:dyDescent="0.3">
      <c r="A14" s="18" t="s">
        <v>99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f>'[1]Net Elec Generation EU28'!U14-'[1]Net Elec Generation UK'!U14</f>
        <v>0</v>
      </c>
      <c r="V14" s="64">
        <f>'[1]Net Elec Generation EU28'!V14-'[1]Net Elec Generation UK'!V14</f>
        <v>0</v>
      </c>
      <c r="W14" s="64">
        <f>'[1]Net Elec Generation EU28'!W14-'[1]Net Elec Generation UK'!W14</f>
        <v>0</v>
      </c>
      <c r="X14" s="64">
        <f>'[1]Net Elec Generation EU28'!X14-'[1]Net Elec Generation UK'!X14</f>
        <v>0</v>
      </c>
      <c r="Y14" s="64">
        <f>'[1]Net Elec Generation EU28'!Y14-'[1]Net Elec Generation UK'!Y14</f>
        <v>0</v>
      </c>
      <c r="Z14" s="64">
        <f>'[1]Net Elec Generation EU28'!Z14-'[1]Net Elec Generation UK'!Z14</f>
        <v>0</v>
      </c>
      <c r="AA14" s="64">
        <f>'[1]Net Elec Generation EU28'!AA14-'[1]Net Elec Generation UK'!AA14</f>
        <v>0</v>
      </c>
      <c r="AB14" s="64">
        <f>'[1]Net Elec Generation EU28'!AB14-'[1]Net Elec Generation UK'!AB14</f>
        <v>0</v>
      </c>
      <c r="AC14" s="64">
        <f>'[1]Net Elec Generation EU28'!AC14-'[1]Net Elec Generation UK'!AC14</f>
        <v>0</v>
      </c>
      <c r="AD14" s="64">
        <f>'[1]Net Elec Generation EU28'!AD14-'[1]Net Elec Generation UK'!AD14</f>
        <v>0</v>
      </c>
      <c r="AE14" s="64">
        <f>'[1]Net Elec Generation EU28'!AE14-'[1]Net Elec Generation UK'!AE14</f>
        <v>0</v>
      </c>
      <c r="AF14" s="64">
        <f>'[1]Net Elec Generation EU28'!AF14-'[1]Net Elec Generation UK'!AF14</f>
        <v>0</v>
      </c>
      <c r="AG14" s="64">
        <f>'[1]Net Elec Generation EU28'!AG14-'[1]Net Elec Generation UK'!AG14</f>
        <v>0</v>
      </c>
      <c r="AH14" s="64">
        <f>'[1]Net Elec Generation EU28'!AH14-'[1]Net Elec Generation UK'!AH14</f>
        <v>0</v>
      </c>
      <c r="AI14" s="64">
        <f>'[1]Net Elec Generation EU28'!AI14-'[1]Net Elec Generation UK'!AI14</f>
        <v>0</v>
      </c>
      <c r="AJ14" s="64">
        <f>'[1]Net Elec Generation EU28'!AJ14-'[1]Net Elec Generation UK'!AJ14</f>
        <v>0</v>
      </c>
      <c r="AK14" s="64">
        <f>'[1]Net Elec Generation EU28'!AK14-'[1]Net Elec Generation UK'!AK14</f>
        <v>0</v>
      </c>
      <c r="AL14" s="64">
        <f>'[1]Net Elec Generation EU28'!AL14-'[1]Net Elec Generation UK'!AL14</f>
        <v>0</v>
      </c>
      <c r="AM14" s="64">
        <f>'[1]Net Elec Generation EU28'!AM14-'[1]Net Elec Generation UK'!AM14</f>
        <v>0</v>
      </c>
      <c r="AN14" s="64">
        <f>'[1]Net Elec Generation EU28'!AN14-'[1]Net Elec Generation UK'!AN14</f>
        <v>0</v>
      </c>
      <c r="AO14" s="64">
        <f>'[1]Net Elec Generation EU28'!AO14-'[1]Net Elec Generation UK'!AO14</f>
        <v>0</v>
      </c>
      <c r="AP14" s="64">
        <f>'[1]Net Elec Generation EU28'!AP14-'[1]Net Elec Generation UK'!AP14</f>
        <v>0</v>
      </c>
      <c r="AQ14" s="64">
        <f>'[1]Net Elec Generation EU28'!AQ14-'[1]Net Elec Generation UK'!AQ14</f>
        <v>0</v>
      </c>
      <c r="AR14" s="64">
        <f>'[1]Net Elec Generation EU28'!AR14-'[1]Net Elec Generation UK'!AR14</f>
        <v>0</v>
      </c>
      <c r="AS14" s="64">
        <f>'[1]Net Elec Generation EU28'!AS14-'[1]Net Elec Generation UK'!AS14</f>
        <v>0</v>
      </c>
      <c r="AT14" s="64">
        <f>'[1]Net Elec Generation EU28'!AT14-'[1]Net Elec Generation UK'!AT14</f>
        <v>0</v>
      </c>
      <c r="AU14" s="64">
        <f>'[1]Net Elec Generation EU28'!AU14-'[1]Net Elec Generation UK'!AU14</f>
        <v>0</v>
      </c>
      <c r="AV14" s="64">
        <f>'[1]Net Elec Generation EU28'!AV14-'[1]Net Elec Generation UK'!AV14</f>
        <v>0</v>
      </c>
      <c r="AW14" s="64">
        <f>'[1]Net Elec Generation EU28'!AW14-'[1]Net Elec Generation UK'!AW14</f>
        <v>0</v>
      </c>
      <c r="AX14" s="64">
        <f>'[1]Net Elec Generation EU28'!AX14-'[1]Net Elec Generation UK'!AX14</f>
        <v>0</v>
      </c>
      <c r="AY14" s="64">
        <f>'[1]Net Elec Generation EU28'!AY14-'[1]Net Elec Generation UK'!AY14</f>
        <v>0</v>
      </c>
      <c r="AZ14" s="64">
        <f>'[1]Net Elec Generation EU28'!AZ14-'[1]Net Elec Generation UK'!AZ14</f>
        <v>0</v>
      </c>
    </row>
    <row r="15" spans="1:52" s="15" customFormat="1" ht="15" customHeight="1" x14ac:dyDescent="0.3">
      <c r="A15" s="18" t="s">
        <v>100</v>
      </c>
      <c r="B15" s="64">
        <v>42484.274933097462</v>
      </c>
      <c r="C15" s="64">
        <v>43505.428277998988</v>
      </c>
      <c r="D15" s="64">
        <v>51181.775327257485</v>
      </c>
      <c r="E15" s="64">
        <v>53143.858427531799</v>
      </c>
      <c r="F15" s="64">
        <v>50888.155560433886</v>
      </c>
      <c r="G15" s="64">
        <v>53775.154339124841</v>
      </c>
      <c r="H15" s="64">
        <v>52551.309838708359</v>
      </c>
      <c r="I15" s="64">
        <v>56323.375868015552</v>
      </c>
      <c r="J15" s="64">
        <v>64940.104399830845</v>
      </c>
      <c r="K15" s="64">
        <v>69209.165508785882</v>
      </c>
      <c r="L15" s="64">
        <v>71751.338410416109</v>
      </c>
      <c r="M15" s="64">
        <v>77496.76428297082</v>
      </c>
      <c r="N15" s="64">
        <v>82557.414769344468</v>
      </c>
      <c r="O15" s="64">
        <v>84557.170345550985</v>
      </c>
      <c r="P15" s="64">
        <v>84393.70504461824</v>
      </c>
      <c r="Q15" s="64">
        <v>84486.815129400129</v>
      </c>
      <c r="R15" s="64">
        <v>85202.149209216834</v>
      </c>
      <c r="S15" s="64">
        <v>83606.746003282999</v>
      </c>
      <c r="T15" s="64">
        <v>82274.61174397482</v>
      </c>
      <c r="U15" s="64">
        <f>'[1]Net Elec Generation EU28'!U15-'[1]Net Elec Generation UK'!U15</f>
        <v>75176.906572035077</v>
      </c>
      <c r="V15" s="64">
        <f>'[1]Net Elec Generation EU28'!V15-'[1]Net Elec Generation UK'!V15</f>
        <v>72795.568853776786</v>
      </c>
      <c r="W15" s="64">
        <f>'[1]Net Elec Generation EU28'!W15-'[1]Net Elec Generation UK'!W15</f>
        <v>70401.667795078669</v>
      </c>
      <c r="X15" s="64">
        <f>'[1]Net Elec Generation EU28'!X15-'[1]Net Elec Generation UK'!X15</f>
        <v>78389.550373161444</v>
      </c>
      <c r="Y15" s="64">
        <f>'[1]Net Elec Generation EU28'!Y15-'[1]Net Elec Generation UK'!Y15</f>
        <v>77573.259556923731</v>
      </c>
      <c r="Z15" s="64">
        <f>'[1]Net Elec Generation EU28'!Z15-'[1]Net Elec Generation UK'!Z15</f>
        <v>63160.444778424113</v>
      </c>
      <c r="AA15" s="64">
        <f>'[1]Net Elec Generation EU28'!AA15-'[1]Net Elec Generation UK'!AA15</f>
        <v>57626.185071053042</v>
      </c>
      <c r="AB15" s="64">
        <f>'[1]Net Elec Generation EU28'!AB15-'[1]Net Elec Generation UK'!AB15</f>
        <v>61068.955855835455</v>
      </c>
      <c r="AC15" s="64">
        <f>'[1]Net Elec Generation EU28'!AC15-'[1]Net Elec Generation UK'!AC15</f>
        <v>57330.522398470326</v>
      </c>
      <c r="AD15" s="64">
        <f>'[1]Net Elec Generation EU28'!AD15-'[1]Net Elec Generation UK'!AD15</f>
        <v>61704.035609733073</v>
      </c>
      <c r="AE15" s="64">
        <f>'[1]Net Elec Generation EU28'!AE15-'[1]Net Elec Generation UK'!AE15</f>
        <v>71745.223474315979</v>
      </c>
      <c r="AF15" s="64">
        <f>'[1]Net Elec Generation EU28'!AF15-'[1]Net Elec Generation UK'!AF15</f>
        <v>45259.654619891247</v>
      </c>
      <c r="AG15" s="64">
        <f>'[1]Net Elec Generation EU28'!AG15-'[1]Net Elec Generation UK'!AG15</f>
        <v>46662.462115571972</v>
      </c>
      <c r="AH15" s="64">
        <f>'[1]Net Elec Generation EU28'!AH15-'[1]Net Elec Generation UK'!AH15</f>
        <v>39067.300909733953</v>
      </c>
      <c r="AI15" s="64">
        <f>'[1]Net Elec Generation EU28'!AI15-'[1]Net Elec Generation UK'!AI15</f>
        <v>48826.730208225374</v>
      </c>
      <c r="AJ15" s="64">
        <f>'[1]Net Elec Generation EU28'!AJ15-'[1]Net Elec Generation UK'!AJ15</f>
        <v>30456.918043463451</v>
      </c>
      <c r="AK15" s="64">
        <f>'[1]Net Elec Generation EU28'!AK15-'[1]Net Elec Generation UK'!AK15</f>
        <v>27739.142632954659</v>
      </c>
      <c r="AL15" s="64">
        <f>'[1]Net Elec Generation EU28'!AL15-'[1]Net Elec Generation UK'!AL15</f>
        <v>27118.249687478157</v>
      </c>
      <c r="AM15" s="64">
        <f>'[1]Net Elec Generation EU28'!AM15-'[1]Net Elec Generation UK'!AM15</f>
        <v>28138.734167368573</v>
      </c>
      <c r="AN15" s="64">
        <f>'[1]Net Elec Generation EU28'!AN15-'[1]Net Elec Generation UK'!AN15</f>
        <v>28144.190132816926</v>
      </c>
      <c r="AO15" s="64">
        <f>'[1]Net Elec Generation EU28'!AO15-'[1]Net Elec Generation UK'!AO15</f>
        <v>25976.183797536443</v>
      </c>
      <c r="AP15" s="64">
        <f>'[1]Net Elec Generation EU28'!AP15-'[1]Net Elec Generation UK'!AP15</f>
        <v>22269.885821671858</v>
      </c>
      <c r="AQ15" s="64">
        <f>'[1]Net Elec Generation EU28'!AQ15-'[1]Net Elec Generation UK'!AQ15</f>
        <v>21455.780217690339</v>
      </c>
      <c r="AR15" s="64">
        <f>'[1]Net Elec Generation EU28'!AR15-'[1]Net Elec Generation UK'!AR15</f>
        <v>21457.732677623062</v>
      </c>
      <c r="AS15" s="64">
        <f>'[1]Net Elec Generation EU28'!AS15-'[1]Net Elec Generation UK'!AS15</f>
        <v>21909.470036503553</v>
      </c>
      <c r="AT15" s="64">
        <f>'[1]Net Elec Generation EU28'!AT15-'[1]Net Elec Generation UK'!AT15</f>
        <v>16091.20560472722</v>
      </c>
      <c r="AU15" s="64">
        <f>'[1]Net Elec Generation EU28'!AU15-'[1]Net Elec Generation UK'!AU15</f>
        <v>16307.033199757821</v>
      </c>
      <c r="AV15" s="64">
        <f>'[1]Net Elec Generation EU28'!AV15-'[1]Net Elec Generation UK'!AV15</f>
        <v>15613.873774886895</v>
      </c>
      <c r="AW15" s="64">
        <f>'[1]Net Elec Generation EU28'!AW15-'[1]Net Elec Generation UK'!AW15</f>
        <v>9725.1549092998994</v>
      </c>
      <c r="AX15" s="64">
        <f>'[1]Net Elec Generation EU28'!AX15-'[1]Net Elec Generation UK'!AX15</f>
        <v>8860.9141462229454</v>
      </c>
      <c r="AY15" s="64">
        <f>'[1]Net Elec Generation EU28'!AY15-'[1]Net Elec Generation UK'!AY15</f>
        <v>7764.5481933802885</v>
      </c>
      <c r="AZ15" s="64">
        <f>'[1]Net Elec Generation EU28'!AZ15-'[1]Net Elec Generation UK'!AZ15</f>
        <v>3202.5685488746058</v>
      </c>
    </row>
    <row r="16" spans="1:52" s="15" customFormat="1" ht="15" customHeight="1" x14ac:dyDescent="0.3">
      <c r="A16" s="18" t="s">
        <v>101</v>
      </c>
      <c r="B16" s="64">
        <v>165.84909811103864</v>
      </c>
      <c r="C16" s="64">
        <v>2218.9061429313524</v>
      </c>
      <c r="D16" s="64">
        <v>1970.2182790321469</v>
      </c>
      <c r="E16" s="64">
        <v>3497.0602225152857</v>
      </c>
      <c r="F16" s="64">
        <v>4119.5944136382477</v>
      </c>
      <c r="G16" s="64">
        <v>4810.1889366881578</v>
      </c>
      <c r="H16" s="64">
        <v>4974.061753136988</v>
      </c>
      <c r="I16" s="64">
        <v>4949.4714365788504</v>
      </c>
      <c r="J16" s="64">
        <v>4638.9228396979288</v>
      </c>
      <c r="K16" s="64">
        <v>4774.2942944942242</v>
      </c>
      <c r="L16" s="64">
        <v>4775.2402695688052</v>
      </c>
      <c r="M16" s="64">
        <v>5492.3652459721616</v>
      </c>
      <c r="N16" s="64">
        <v>4785.8533125982203</v>
      </c>
      <c r="O16" s="64">
        <v>3838.5212007333116</v>
      </c>
      <c r="P16" s="64">
        <v>4221.1552570978365</v>
      </c>
      <c r="Q16" s="64">
        <v>4536.2502138071304</v>
      </c>
      <c r="R16" s="64">
        <v>5282.1363209924602</v>
      </c>
      <c r="S16" s="64">
        <v>6469.2892495472634</v>
      </c>
      <c r="T16" s="64">
        <v>6514.5273582355248</v>
      </c>
      <c r="U16" s="64">
        <f>'[1]Net Elec Generation EU28'!U16-'[1]Net Elec Generation UK'!U16</f>
        <v>6529.9617674944775</v>
      </c>
      <c r="V16" s="64">
        <f>'[1]Net Elec Generation EU28'!V16-'[1]Net Elec Generation UK'!V16</f>
        <v>6480.7265887838375</v>
      </c>
      <c r="W16" s="64">
        <f>'[1]Net Elec Generation EU28'!W16-'[1]Net Elec Generation UK'!W16</f>
        <v>6949.7268237350736</v>
      </c>
      <c r="X16" s="64">
        <f>'[1]Net Elec Generation EU28'!X16-'[1]Net Elec Generation UK'!X16</f>
        <v>6362.907875937919</v>
      </c>
      <c r="Y16" s="64">
        <f>'[1]Net Elec Generation EU28'!Y16-'[1]Net Elec Generation UK'!Y16</f>
        <v>6156.0462348984756</v>
      </c>
      <c r="Z16" s="64">
        <f>'[1]Net Elec Generation EU28'!Z16-'[1]Net Elec Generation UK'!Z16</f>
        <v>6246.4544943153414</v>
      </c>
      <c r="AA16" s="64">
        <f>'[1]Net Elec Generation EU28'!AA16-'[1]Net Elec Generation UK'!AA16</f>
        <v>4901.3127118964803</v>
      </c>
      <c r="AB16" s="64">
        <f>'[1]Net Elec Generation EU28'!AB16-'[1]Net Elec Generation UK'!AB16</f>
        <v>5314.29367042177</v>
      </c>
      <c r="AC16" s="64">
        <f>'[1]Net Elec Generation EU28'!AC16-'[1]Net Elec Generation UK'!AC16</f>
        <v>5107.1669903751445</v>
      </c>
      <c r="AD16" s="64">
        <f>'[1]Net Elec Generation EU28'!AD16-'[1]Net Elec Generation UK'!AD16</f>
        <v>4211.0637348274495</v>
      </c>
      <c r="AE16" s="64">
        <f>'[1]Net Elec Generation EU28'!AE16-'[1]Net Elec Generation UK'!AE16</f>
        <v>4342.3461782912191</v>
      </c>
      <c r="AF16" s="64">
        <f>'[1]Net Elec Generation EU28'!AF16-'[1]Net Elec Generation UK'!AF16</f>
        <v>3837.7364374786089</v>
      </c>
      <c r="AG16" s="64">
        <f>'[1]Net Elec Generation EU28'!AG16-'[1]Net Elec Generation UK'!AG16</f>
        <v>4213.5416383786487</v>
      </c>
      <c r="AH16" s="64">
        <f>'[1]Net Elec Generation EU28'!AH16-'[1]Net Elec Generation UK'!AH16</f>
        <v>3630.4306030323305</v>
      </c>
      <c r="AI16" s="64">
        <f>'[1]Net Elec Generation EU28'!AI16-'[1]Net Elec Generation UK'!AI16</f>
        <v>3269.3583888431403</v>
      </c>
      <c r="AJ16" s="64">
        <f>'[1]Net Elec Generation EU28'!AJ16-'[1]Net Elec Generation UK'!AJ16</f>
        <v>2237.2212317918274</v>
      </c>
      <c r="AK16" s="64">
        <f>'[1]Net Elec Generation EU28'!AK16-'[1]Net Elec Generation UK'!AK16</f>
        <v>2246.8079410103378</v>
      </c>
      <c r="AL16" s="64">
        <f>'[1]Net Elec Generation EU28'!AL16-'[1]Net Elec Generation UK'!AL16</f>
        <v>2259.2797026240892</v>
      </c>
      <c r="AM16" s="64">
        <f>'[1]Net Elec Generation EU28'!AM16-'[1]Net Elec Generation UK'!AM16</f>
        <v>2212.4772909587</v>
      </c>
      <c r="AN16" s="64">
        <f>'[1]Net Elec Generation EU28'!AN16-'[1]Net Elec Generation UK'!AN16</f>
        <v>2077.6676042591789</v>
      </c>
      <c r="AO16" s="64">
        <f>'[1]Net Elec Generation EU28'!AO16-'[1]Net Elec Generation UK'!AO16</f>
        <v>1965.8418648390455</v>
      </c>
      <c r="AP16" s="64">
        <f>'[1]Net Elec Generation EU28'!AP16-'[1]Net Elec Generation UK'!AP16</f>
        <v>1979.7180335450457</v>
      </c>
      <c r="AQ16" s="64">
        <f>'[1]Net Elec Generation EU28'!AQ16-'[1]Net Elec Generation UK'!AQ16</f>
        <v>1425.6341497215981</v>
      </c>
      <c r="AR16" s="64">
        <f>'[1]Net Elec Generation EU28'!AR16-'[1]Net Elec Generation UK'!AR16</f>
        <v>1170.5792880587969</v>
      </c>
      <c r="AS16" s="64">
        <f>'[1]Net Elec Generation EU28'!AS16-'[1]Net Elec Generation UK'!AS16</f>
        <v>1126.7611391394935</v>
      </c>
      <c r="AT16" s="64">
        <f>'[1]Net Elec Generation EU28'!AT16-'[1]Net Elec Generation UK'!AT16</f>
        <v>3443.8676264687369</v>
      </c>
      <c r="AU16" s="64">
        <f>'[1]Net Elec Generation EU28'!AU16-'[1]Net Elec Generation UK'!AU16</f>
        <v>3453.1622051841296</v>
      </c>
      <c r="AV16" s="64">
        <f>'[1]Net Elec Generation EU28'!AV16-'[1]Net Elec Generation UK'!AV16</f>
        <v>3485.0336362744961</v>
      </c>
      <c r="AW16" s="64">
        <f>'[1]Net Elec Generation EU28'!AW16-'[1]Net Elec Generation UK'!AW16</f>
        <v>4997.8205402373005</v>
      </c>
      <c r="AX16" s="64">
        <f>'[1]Net Elec Generation EU28'!AX16-'[1]Net Elec Generation UK'!AX16</f>
        <v>5153.5274321231364</v>
      </c>
      <c r="AY16" s="64">
        <f>'[1]Net Elec Generation EU28'!AY16-'[1]Net Elec Generation UK'!AY16</f>
        <v>5531.8248756692656</v>
      </c>
      <c r="AZ16" s="64">
        <f>'[1]Net Elec Generation EU28'!AZ16-'[1]Net Elec Generation UK'!AZ16</f>
        <v>5416.5081520031708</v>
      </c>
    </row>
    <row r="17" spans="1:52" s="15" customFormat="1" ht="15" customHeight="1" x14ac:dyDescent="0.3">
      <c r="A17" s="18" t="s">
        <v>102</v>
      </c>
      <c r="B17" s="64">
        <v>287707.95838233107</v>
      </c>
      <c r="C17" s="64">
        <v>294682.38066284481</v>
      </c>
      <c r="D17" s="64">
        <v>287186.0810062915</v>
      </c>
      <c r="E17" s="64">
        <v>292514.07080963987</v>
      </c>
      <c r="F17" s="64">
        <v>286373.54688488244</v>
      </c>
      <c r="G17" s="64">
        <v>278326.53084737511</v>
      </c>
      <c r="H17" s="64">
        <v>275634.7361920916</v>
      </c>
      <c r="I17" s="64">
        <v>280709.75082050648</v>
      </c>
      <c r="J17" s="64">
        <v>264749.27531140216</v>
      </c>
      <c r="K17" s="64">
        <v>242735.17321294922</v>
      </c>
      <c r="L17" s="64">
        <v>242198.31619481737</v>
      </c>
      <c r="M17" s="64">
        <v>252230.35708934197</v>
      </c>
      <c r="N17" s="64">
        <v>248440.53985040291</v>
      </c>
      <c r="O17" s="64">
        <v>236920.1073610922</v>
      </c>
      <c r="P17" s="64">
        <v>229004.279870211</v>
      </c>
      <c r="Q17" s="64">
        <v>224838.85524840569</v>
      </c>
      <c r="R17" s="64">
        <v>201885.82435480907</v>
      </c>
      <c r="S17" s="64">
        <v>199817.05408945942</v>
      </c>
      <c r="T17" s="64">
        <v>175418.47323571602</v>
      </c>
      <c r="U17" s="64">
        <f>'[1]Net Elec Generation EU28'!U17-'[1]Net Elec Generation UK'!U17</f>
        <v>142403.14970851349</v>
      </c>
      <c r="V17" s="64">
        <f>'[1]Net Elec Generation EU28'!V17-'[1]Net Elec Generation UK'!V17</f>
        <v>140351.62912795111</v>
      </c>
      <c r="W17" s="64">
        <f>'[1]Net Elec Generation EU28'!W17-'[1]Net Elec Generation UK'!W17</f>
        <v>132679.618035027</v>
      </c>
      <c r="X17" s="64">
        <f>'[1]Net Elec Generation EU28'!X17-'[1]Net Elec Generation UK'!X17</f>
        <v>127441.02616266545</v>
      </c>
      <c r="Y17" s="64">
        <f>'[1]Net Elec Generation EU28'!Y17-'[1]Net Elec Generation UK'!Y17</f>
        <v>125027.07616547307</v>
      </c>
      <c r="Z17" s="64">
        <f>'[1]Net Elec Generation EU28'!Z17-'[1]Net Elec Generation UK'!Z17</f>
        <v>114064.81023023541</v>
      </c>
      <c r="AA17" s="64">
        <f>'[1]Net Elec Generation EU28'!AA17-'[1]Net Elec Generation UK'!AA17</f>
        <v>108702.4470341781</v>
      </c>
      <c r="AB17" s="64">
        <f>'[1]Net Elec Generation EU28'!AB17-'[1]Net Elec Generation UK'!AB17</f>
        <v>101390.32096248063</v>
      </c>
      <c r="AC17" s="64">
        <f>'[1]Net Elec Generation EU28'!AC17-'[1]Net Elec Generation UK'!AC17</f>
        <v>99105.135370316275</v>
      </c>
      <c r="AD17" s="64">
        <f>'[1]Net Elec Generation EU28'!AD17-'[1]Net Elec Generation UK'!AD17</f>
        <v>102709.52204400238</v>
      </c>
      <c r="AE17" s="64">
        <f>'[1]Net Elec Generation EU28'!AE17-'[1]Net Elec Generation UK'!AE17</f>
        <v>95868.209335924475</v>
      </c>
      <c r="AF17" s="64">
        <f>'[1]Net Elec Generation EU28'!AF17-'[1]Net Elec Generation UK'!AF17</f>
        <v>83323.287262210681</v>
      </c>
      <c r="AG17" s="64">
        <f>'[1]Net Elec Generation EU28'!AG17-'[1]Net Elec Generation UK'!AG17</f>
        <v>72366.88678537638</v>
      </c>
      <c r="AH17" s="64">
        <f>'[1]Net Elec Generation EU28'!AH17-'[1]Net Elec Generation UK'!AH17</f>
        <v>60025.159166182384</v>
      </c>
      <c r="AI17" s="64">
        <f>'[1]Net Elec Generation EU28'!AI17-'[1]Net Elec Generation UK'!AI17</f>
        <v>45213.401357758026</v>
      </c>
      <c r="AJ17" s="64">
        <f>'[1]Net Elec Generation EU28'!AJ17-'[1]Net Elec Generation UK'!AJ17</f>
        <v>41240.546837221744</v>
      </c>
      <c r="AK17" s="64">
        <f>'[1]Net Elec Generation EU28'!AK17-'[1]Net Elec Generation UK'!AK17</f>
        <v>29975.208474775565</v>
      </c>
      <c r="AL17" s="64">
        <f>'[1]Net Elec Generation EU28'!AL17-'[1]Net Elec Generation UK'!AL17</f>
        <v>27829.390276974707</v>
      </c>
      <c r="AM17" s="64">
        <f>'[1]Net Elec Generation EU28'!AM17-'[1]Net Elec Generation UK'!AM17</f>
        <v>22946.359295818304</v>
      </c>
      <c r="AN17" s="64">
        <f>'[1]Net Elec Generation EU28'!AN17-'[1]Net Elec Generation UK'!AN17</f>
        <v>22009.841215190885</v>
      </c>
      <c r="AO17" s="64">
        <f>'[1]Net Elec Generation EU28'!AO17-'[1]Net Elec Generation UK'!AO17</f>
        <v>17885.310701157116</v>
      </c>
      <c r="AP17" s="64">
        <f>'[1]Net Elec Generation EU28'!AP17-'[1]Net Elec Generation UK'!AP17</f>
        <v>17801.47659045098</v>
      </c>
      <c r="AQ17" s="64">
        <f>'[1]Net Elec Generation EU28'!AQ17-'[1]Net Elec Generation UK'!AQ17</f>
        <v>13947.156330194974</v>
      </c>
      <c r="AR17" s="64">
        <f>'[1]Net Elec Generation EU28'!AR17-'[1]Net Elec Generation UK'!AR17</f>
        <v>12828.550487628181</v>
      </c>
      <c r="AS17" s="64">
        <f>'[1]Net Elec Generation EU28'!AS17-'[1]Net Elec Generation UK'!AS17</f>
        <v>12798.549297362031</v>
      </c>
      <c r="AT17" s="64">
        <f>'[1]Net Elec Generation EU28'!AT17-'[1]Net Elec Generation UK'!AT17</f>
        <v>6753.4510992905898</v>
      </c>
      <c r="AU17" s="64">
        <f>'[1]Net Elec Generation EU28'!AU17-'[1]Net Elec Generation UK'!AU17</f>
        <v>8132.1110564649089</v>
      </c>
      <c r="AV17" s="64">
        <f>'[1]Net Elec Generation EU28'!AV17-'[1]Net Elec Generation UK'!AV17</f>
        <v>5174.5379015018507</v>
      </c>
      <c r="AW17" s="64">
        <f>'[1]Net Elec Generation EU28'!AW17-'[1]Net Elec Generation UK'!AW17</f>
        <v>2899.5774673146466</v>
      </c>
      <c r="AX17" s="64">
        <f>'[1]Net Elec Generation EU28'!AX17-'[1]Net Elec Generation UK'!AX17</f>
        <v>1268.8111005142403</v>
      </c>
      <c r="AY17" s="64">
        <f>'[1]Net Elec Generation EU28'!AY17-'[1]Net Elec Generation UK'!AY17</f>
        <v>392.47765927386166</v>
      </c>
      <c r="AZ17" s="64">
        <f>'[1]Net Elec Generation EU28'!AZ17-'[1]Net Elec Generation UK'!AZ17</f>
        <v>152.17530114040588</v>
      </c>
    </row>
    <row r="18" spans="1:52" s="15" customFormat="1" ht="15" customHeight="1" x14ac:dyDescent="0.3">
      <c r="A18" s="16" t="s">
        <v>103</v>
      </c>
      <c r="B18" s="67">
        <v>462553.71387974505</v>
      </c>
      <c r="C18" s="67">
        <v>476488.07723216707</v>
      </c>
      <c r="D18" s="67">
        <v>511876.93573358009</v>
      </c>
      <c r="E18" s="67">
        <v>558801.83501152799</v>
      </c>
      <c r="F18" s="67">
        <v>605994.54903336754</v>
      </c>
      <c r="G18" s="67">
        <v>652619.5150603184</v>
      </c>
      <c r="H18" s="67">
        <v>677558.89727525262</v>
      </c>
      <c r="I18" s="67">
        <v>732040.96729933494</v>
      </c>
      <c r="J18" s="67">
        <v>784897.72965593566</v>
      </c>
      <c r="K18" s="67">
        <v>730127.58458336908</v>
      </c>
      <c r="L18" s="67">
        <v>769930.51226102759</v>
      </c>
      <c r="M18" s="67">
        <v>709740.48279069341</v>
      </c>
      <c r="N18" s="67">
        <v>599132.00653806061</v>
      </c>
      <c r="O18" s="67">
        <v>536791.64485781116</v>
      </c>
      <c r="P18" s="67">
        <v>490616.9291254796</v>
      </c>
      <c r="Q18" s="67">
        <v>530717.48850838677</v>
      </c>
      <c r="R18" s="67">
        <v>586242.69229891617</v>
      </c>
      <c r="S18" s="67">
        <v>601048.91036563588</v>
      </c>
      <c r="T18" s="67">
        <v>617942.53126642993</v>
      </c>
      <c r="U18" s="67">
        <f>'[1]Net Elec Generation EU28'!U18-'[1]Net Elec Generation UK'!U18</f>
        <v>501804.78964243713</v>
      </c>
      <c r="V18" s="67">
        <f>'[1]Net Elec Generation EU28'!V18-'[1]Net Elec Generation UK'!V18</f>
        <v>503707.79497819522</v>
      </c>
      <c r="W18" s="67">
        <f>'[1]Net Elec Generation EU28'!W18-'[1]Net Elec Generation UK'!W18</f>
        <v>465273.6199182024</v>
      </c>
      <c r="X18" s="67">
        <f>'[1]Net Elec Generation EU28'!X18-'[1]Net Elec Generation UK'!X18</f>
        <v>507591.65233531175</v>
      </c>
      <c r="Y18" s="67">
        <f>'[1]Net Elec Generation EU28'!Y18-'[1]Net Elec Generation UK'!Y18</f>
        <v>520087.30580243922</v>
      </c>
      <c r="Z18" s="67">
        <f>'[1]Net Elec Generation EU28'!Z18-'[1]Net Elec Generation UK'!Z18</f>
        <v>533353.45602910663</v>
      </c>
      <c r="AA18" s="67">
        <f>'[1]Net Elec Generation EU28'!AA18-'[1]Net Elec Generation UK'!AA18</f>
        <v>518846.91906587104</v>
      </c>
      <c r="AB18" s="67">
        <f>'[1]Net Elec Generation EU28'!AB18-'[1]Net Elec Generation UK'!AB18</f>
        <v>529039.31661068834</v>
      </c>
      <c r="AC18" s="67">
        <f>'[1]Net Elec Generation EU28'!AC18-'[1]Net Elec Generation UK'!AC18</f>
        <v>519950.66220255301</v>
      </c>
      <c r="AD18" s="67">
        <f>'[1]Net Elec Generation EU28'!AD18-'[1]Net Elec Generation UK'!AD18</f>
        <v>499058.51747319382</v>
      </c>
      <c r="AE18" s="67">
        <f>'[1]Net Elec Generation EU28'!AE18-'[1]Net Elec Generation UK'!AE18</f>
        <v>505864.4822124198</v>
      </c>
      <c r="AF18" s="67">
        <f>'[1]Net Elec Generation EU28'!AF18-'[1]Net Elec Generation UK'!AF18</f>
        <v>517118.70214307134</v>
      </c>
      <c r="AG18" s="67">
        <f>'[1]Net Elec Generation EU28'!AG18-'[1]Net Elec Generation UK'!AG18</f>
        <v>507493.06360857585</v>
      </c>
      <c r="AH18" s="67">
        <f>'[1]Net Elec Generation EU28'!AH18-'[1]Net Elec Generation UK'!AH18</f>
        <v>519743.90451364871</v>
      </c>
      <c r="AI18" s="67">
        <f>'[1]Net Elec Generation EU28'!AI18-'[1]Net Elec Generation UK'!AI18</f>
        <v>560248.16861205967</v>
      </c>
      <c r="AJ18" s="67">
        <f>'[1]Net Elec Generation EU28'!AJ18-'[1]Net Elec Generation UK'!AJ18</f>
        <v>567675.29070292006</v>
      </c>
      <c r="AK18" s="67">
        <f>'[1]Net Elec Generation EU28'!AK18-'[1]Net Elec Generation UK'!AK18</f>
        <v>600834.29261859099</v>
      </c>
      <c r="AL18" s="67">
        <f>'[1]Net Elec Generation EU28'!AL18-'[1]Net Elec Generation UK'!AL18</f>
        <v>545686.04701969936</v>
      </c>
      <c r="AM18" s="67">
        <f>'[1]Net Elec Generation EU28'!AM18-'[1]Net Elec Generation UK'!AM18</f>
        <v>532102.34672953689</v>
      </c>
      <c r="AN18" s="67">
        <f>'[1]Net Elec Generation EU28'!AN18-'[1]Net Elec Generation UK'!AN18</f>
        <v>522559.83667426405</v>
      </c>
      <c r="AO18" s="67">
        <f>'[1]Net Elec Generation EU28'!AO18-'[1]Net Elec Generation UK'!AO18</f>
        <v>493726.54110021837</v>
      </c>
      <c r="AP18" s="67">
        <f>'[1]Net Elec Generation EU28'!AP18-'[1]Net Elec Generation UK'!AP18</f>
        <v>456175.5475955017</v>
      </c>
      <c r="AQ18" s="67">
        <f>'[1]Net Elec Generation EU28'!AQ18-'[1]Net Elec Generation UK'!AQ18</f>
        <v>456883.18439564214</v>
      </c>
      <c r="AR18" s="67">
        <f>'[1]Net Elec Generation EU28'!AR18-'[1]Net Elec Generation UK'!AR18</f>
        <v>421307.39625909709</v>
      </c>
      <c r="AS18" s="67">
        <f>'[1]Net Elec Generation EU28'!AS18-'[1]Net Elec Generation UK'!AS18</f>
        <v>402336.60126502742</v>
      </c>
      <c r="AT18" s="67">
        <f>'[1]Net Elec Generation EU28'!AT18-'[1]Net Elec Generation UK'!AT18</f>
        <v>400560.20842093555</v>
      </c>
      <c r="AU18" s="67">
        <f>'[1]Net Elec Generation EU28'!AU18-'[1]Net Elec Generation UK'!AU18</f>
        <v>368279.29262094141</v>
      </c>
      <c r="AV18" s="67">
        <f>'[1]Net Elec Generation EU28'!AV18-'[1]Net Elec Generation UK'!AV18</f>
        <v>364299.45017783163</v>
      </c>
      <c r="AW18" s="67">
        <f>'[1]Net Elec Generation EU28'!AW18-'[1]Net Elec Generation UK'!AW18</f>
        <v>380076.43432839954</v>
      </c>
      <c r="AX18" s="67">
        <f>'[1]Net Elec Generation EU28'!AX18-'[1]Net Elec Generation UK'!AX18</f>
        <v>400992.33356356493</v>
      </c>
      <c r="AY18" s="67">
        <f>'[1]Net Elec Generation EU28'!AY18-'[1]Net Elec Generation UK'!AY18</f>
        <v>406780.20726174663</v>
      </c>
      <c r="AZ18" s="67">
        <f>'[1]Net Elec Generation EU28'!AZ18-'[1]Net Elec Generation UK'!AZ18</f>
        <v>414724.42769498512</v>
      </c>
    </row>
    <row r="19" spans="1:52" s="15" customFormat="1" ht="15" customHeight="1" x14ac:dyDescent="0.3">
      <c r="A19" s="18" t="s">
        <v>27</v>
      </c>
      <c r="B19" s="64">
        <v>294128.91828451661</v>
      </c>
      <c r="C19" s="64">
        <v>302803.53027109918</v>
      </c>
      <c r="D19" s="64">
        <v>348126.37875473849</v>
      </c>
      <c r="E19" s="64">
        <v>383131.52453167154</v>
      </c>
      <c r="F19" s="64">
        <v>451166.20488696801</v>
      </c>
      <c r="G19" s="64">
        <v>488795.76896643435</v>
      </c>
      <c r="H19" s="64">
        <v>506398.42363155942</v>
      </c>
      <c r="I19" s="64">
        <v>557896.71339348808</v>
      </c>
      <c r="J19" s="64">
        <v>615884.69837163412</v>
      </c>
      <c r="K19" s="64">
        <v>582093.15368869109</v>
      </c>
      <c r="L19" s="64">
        <v>626815.56492506608</v>
      </c>
      <c r="M19" s="64">
        <v>569714.84893237555</v>
      </c>
      <c r="N19" s="64">
        <v>487762.4477789817</v>
      </c>
      <c r="O19" s="64">
        <v>451790.87311040604</v>
      </c>
      <c r="P19" s="64">
        <v>431570.15995339729</v>
      </c>
      <c r="Q19" s="64">
        <v>447844.60584428807</v>
      </c>
      <c r="R19" s="64">
        <v>504439.78341637284</v>
      </c>
      <c r="S19" s="64">
        <v>515873.55543913209</v>
      </c>
      <c r="T19" s="64">
        <v>531892.79558612243</v>
      </c>
      <c r="U19" s="64">
        <f>'[1]Net Elec Generation EU28'!U19-'[1]Net Elec Generation UK'!U19</f>
        <v>420044.97540507151</v>
      </c>
      <c r="V19" s="64">
        <f>'[1]Net Elec Generation EU28'!V19-'[1]Net Elec Generation UK'!V19</f>
        <v>426640.73746180255</v>
      </c>
      <c r="W19" s="64">
        <f>'[1]Net Elec Generation EU28'!W19-'[1]Net Elec Generation UK'!W19</f>
        <v>400671.5706570319</v>
      </c>
      <c r="X19" s="64">
        <f>'[1]Net Elec Generation EU28'!X19-'[1]Net Elec Generation UK'!X19</f>
        <v>451022.04286785977</v>
      </c>
      <c r="Y19" s="64">
        <f>'[1]Net Elec Generation EU28'!Y19-'[1]Net Elec Generation UK'!Y19</f>
        <v>464918.68794584711</v>
      </c>
      <c r="Z19" s="64">
        <f>'[1]Net Elec Generation EU28'!Z19-'[1]Net Elec Generation UK'!Z19</f>
        <v>472301.54800982273</v>
      </c>
      <c r="AA19" s="64">
        <f>'[1]Net Elec Generation EU28'!AA19-'[1]Net Elec Generation UK'!AA19</f>
        <v>461452.74657847878</v>
      </c>
      <c r="AB19" s="64">
        <f>'[1]Net Elec Generation EU28'!AB19-'[1]Net Elec Generation UK'!AB19</f>
        <v>470488.69202013157</v>
      </c>
      <c r="AC19" s="64">
        <f>'[1]Net Elec Generation EU28'!AC19-'[1]Net Elec Generation UK'!AC19</f>
        <v>459181.33800590097</v>
      </c>
      <c r="AD19" s="64">
        <f>'[1]Net Elec Generation EU28'!AD19-'[1]Net Elec Generation UK'!AD19</f>
        <v>444500.71781951282</v>
      </c>
      <c r="AE19" s="64">
        <f>'[1]Net Elec Generation EU28'!AE19-'[1]Net Elec Generation UK'!AE19</f>
        <v>451458.78947183781</v>
      </c>
      <c r="AF19" s="64">
        <f>'[1]Net Elec Generation EU28'!AF19-'[1]Net Elec Generation UK'!AF19</f>
        <v>463786.91696407716</v>
      </c>
      <c r="AG19" s="64">
        <f>'[1]Net Elec Generation EU28'!AG19-'[1]Net Elec Generation UK'!AG19</f>
        <v>457156.00068901671</v>
      </c>
      <c r="AH19" s="64">
        <f>'[1]Net Elec Generation EU28'!AH19-'[1]Net Elec Generation UK'!AH19</f>
        <v>473267.96626243752</v>
      </c>
      <c r="AI19" s="64">
        <f>'[1]Net Elec Generation EU28'!AI19-'[1]Net Elec Generation UK'!AI19</f>
        <v>506251.19249894156</v>
      </c>
      <c r="AJ19" s="64">
        <f>'[1]Net Elec Generation EU28'!AJ19-'[1]Net Elec Generation UK'!AJ19</f>
        <v>517788.55602005968</v>
      </c>
      <c r="AK19" s="64">
        <f>'[1]Net Elec Generation EU28'!AK19-'[1]Net Elec Generation UK'!AK19</f>
        <v>547685.00865386764</v>
      </c>
      <c r="AL19" s="64">
        <f>'[1]Net Elec Generation EU28'!AL19-'[1]Net Elec Generation UK'!AL19</f>
        <v>496520.54462892236</v>
      </c>
      <c r="AM19" s="64">
        <f>'[1]Net Elec Generation EU28'!AM19-'[1]Net Elec Generation UK'!AM19</f>
        <v>488688.76786549063</v>
      </c>
      <c r="AN19" s="64">
        <f>'[1]Net Elec Generation EU28'!AN19-'[1]Net Elec Generation UK'!AN19</f>
        <v>484693.06610275654</v>
      </c>
      <c r="AO19" s="64">
        <f>'[1]Net Elec Generation EU28'!AO19-'[1]Net Elec Generation UK'!AO19</f>
        <v>456907.24029989983</v>
      </c>
      <c r="AP19" s="64">
        <f>'[1]Net Elec Generation EU28'!AP19-'[1]Net Elec Generation UK'!AP19</f>
        <v>421216.07279401348</v>
      </c>
      <c r="AQ19" s="64">
        <f>'[1]Net Elec Generation EU28'!AQ19-'[1]Net Elec Generation UK'!AQ19</f>
        <v>422699.97592403705</v>
      </c>
      <c r="AR19" s="64">
        <f>'[1]Net Elec Generation EU28'!AR19-'[1]Net Elec Generation UK'!AR19</f>
        <v>391854.62555402925</v>
      </c>
      <c r="AS19" s="64">
        <f>'[1]Net Elec Generation EU28'!AS19-'[1]Net Elec Generation UK'!AS19</f>
        <v>373589.34459636564</v>
      </c>
      <c r="AT19" s="64">
        <f>'[1]Net Elec Generation EU28'!AT19-'[1]Net Elec Generation UK'!AT19</f>
        <v>371175.04808081151</v>
      </c>
      <c r="AU19" s="64">
        <f>'[1]Net Elec Generation EU28'!AU19-'[1]Net Elec Generation UK'!AU19</f>
        <v>343003.32889093505</v>
      </c>
      <c r="AV19" s="64">
        <f>'[1]Net Elec Generation EU28'!AV19-'[1]Net Elec Generation UK'!AV19</f>
        <v>343276.39830927481</v>
      </c>
      <c r="AW19" s="64">
        <f>'[1]Net Elec Generation EU28'!AW19-'[1]Net Elec Generation UK'!AW19</f>
        <v>364771.40351671726</v>
      </c>
      <c r="AX19" s="64">
        <f>'[1]Net Elec Generation EU28'!AX19-'[1]Net Elec Generation UK'!AX19</f>
        <v>389160.36569338205</v>
      </c>
      <c r="AY19" s="64">
        <f>'[1]Net Elec Generation EU28'!AY19-'[1]Net Elec Generation UK'!AY19</f>
        <v>393587.97152559366</v>
      </c>
      <c r="AZ19" s="64">
        <f>'[1]Net Elec Generation EU28'!AZ19-'[1]Net Elec Generation UK'!AZ19</f>
        <v>403319.56727560033</v>
      </c>
    </row>
    <row r="20" spans="1:52" s="15" customFormat="1" ht="15" customHeight="1" x14ac:dyDescent="0.3">
      <c r="A20" s="18" t="s">
        <v>26</v>
      </c>
      <c r="B20" s="64">
        <v>19297.116508593419</v>
      </c>
      <c r="C20" s="64">
        <v>23663.193486821052</v>
      </c>
      <c r="D20" s="64">
        <v>27172.9562616201</v>
      </c>
      <c r="E20" s="64">
        <v>24541.660599920637</v>
      </c>
      <c r="F20" s="64">
        <v>25571.547755961972</v>
      </c>
      <c r="G20" s="64">
        <v>19709.861496393307</v>
      </c>
      <c r="H20" s="64">
        <v>23526.97102412895</v>
      </c>
      <c r="I20" s="64">
        <v>20882.103896566154</v>
      </c>
      <c r="J20" s="64">
        <v>22074.477391377375</v>
      </c>
      <c r="K20" s="64">
        <v>19462.450933076481</v>
      </c>
      <c r="L20" s="64">
        <v>21147.128538944817</v>
      </c>
      <c r="M20" s="64">
        <v>18923.728890263588</v>
      </c>
      <c r="N20" s="64">
        <v>14168.827361798754</v>
      </c>
      <c r="O20" s="64">
        <v>13059.129747978575</v>
      </c>
      <c r="P20" s="64">
        <v>8787.0436565742075</v>
      </c>
      <c r="Q20" s="64">
        <v>11747.229664005046</v>
      </c>
      <c r="R20" s="64">
        <v>11259.022773036242</v>
      </c>
      <c r="S20" s="64">
        <v>10512.588205530246</v>
      </c>
      <c r="T20" s="64">
        <v>9214.4304629509043</v>
      </c>
      <c r="U20" s="64">
        <f>'[1]Net Elec Generation EU28'!U20-'[1]Net Elec Generation UK'!U20</f>
        <v>7490.2410758677579</v>
      </c>
      <c r="V20" s="64">
        <f>'[1]Net Elec Generation EU28'!V20-'[1]Net Elec Generation UK'!V20</f>
        <v>5699.9990300102099</v>
      </c>
      <c r="W20" s="64">
        <f>'[1]Net Elec Generation EU28'!W20-'[1]Net Elec Generation UK'!W20</f>
        <v>4781.7927910398876</v>
      </c>
      <c r="X20" s="64">
        <f>'[1]Net Elec Generation EU28'!X20-'[1]Net Elec Generation UK'!X20</f>
        <v>4602.17266609132</v>
      </c>
      <c r="Y20" s="64">
        <f>'[1]Net Elec Generation EU28'!Y20-'[1]Net Elec Generation UK'!Y20</f>
        <v>5079.557117780746</v>
      </c>
      <c r="Z20" s="64">
        <f>'[1]Net Elec Generation EU28'!Z20-'[1]Net Elec Generation UK'!Z20</f>
        <v>5673.6916454066277</v>
      </c>
      <c r="AA20" s="64">
        <f>'[1]Net Elec Generation EU28'!AA20-'[1]Net Elec Generation UK'!AA20</f>
        <v>3910.6657674673779</v>
      </c>
      <c r="AB20" s="64">
        <f>'[1]Net Elec Generation EU28'!AB20-'[1]Net Elec Generation UK'!AB20</f>
        <v>3308.9612101435073</v>
      </c>
      <c r="AC20" s="64">
        <f>'[1]Net Elec Generation EU28'!AC20-'[1]Net Elec Generation UK'!AC20</f>
        <v>3556.4730765016043</v>
      </c>
      <c r="AD20" s="64">
        <f>'[1]Net Elec Generation EU28'!AD20-'[1]Net Elec Generation UK'!AD20</f>
        <v>3943.4656114541858</v>
      </c>
      <c r="AE20" s="64">
        <f>'[1]Net Elec Generation EU28'!AE20-'[1]Net Elec Generation UK'!AE20</f>
        <v>3607.6975516985899</v>
      </c>
      <c r="AF20" s="64">
        <f>'[1]Net Elec Generation EU28'!AF20-'[1]Net Elec Generation UK'!AF20</f>
        <v>4175.8906968896326</v>
      </c>
      <c r="AG20" s="64">
        <f>'[1]Net Elec Generation EU28'!AG20-'[1]Net Elec Generation UK'!AG20</f>
        <v>2565.4774200075367</v>
      </c>
      <c r="AH20" s="64">
        <f>'[1]Net Elec Generation EU28'!AH20-'[1]Net Elec Generation UK'!AH20</f>
        <v>2774.6803447858924</v>
      </c>
      <c r="AI20" s="64">
        <f>'[1]Net Elec Generation EU28'!AI20-'[1]Net Elec Generation UK'!AI20</f>
        <v>2802.1759195033401</v>
      </c>
      <c r="AJ20" s="64">
        <f>'[1]Net Elec Generation EU28'!AJ20-'[1]Net Elec Generation UK'!AJ20</f>
        <v>1286.2415993352533</v>
      </c>
      <c r="AK20" s="64">
        <f>'[1]Net Elec Generation EU28'!AK20-'[1]Net Elec Generation UK'!AK20</f>
        <v>1035.0734835421283</v>
      </c>
      <c r="AL20" s="64">
        <f>'[1]Net Elec Generation EU28'!AL20-'[1]Net Elec Generation UK'!AL20</f>
        <v>1055.3220113347679</v>
      </c>
      <c r="AM20" s="64">
        <f>'[1]Net Elec Generation EU28'!AM20-'[1]Net Elec Generation UK'!AM20</f>
        <v>1531.8070580985682</v>
      </c>
      <c r="AN20" s="64">
        <f>'[1]Net Elec Generation EU28'!AN20-'[1]Net Elec Generation UK'!AN20</f>
        <v>1339.0228282417581</v>
      </c>
      <c r="AO20" s="64">
        <f>'[1]Net Elec Generation EU28'!AO20-'[1]Net Elec Generation UK'!AO20</f>
        <v>1062.4241040904649</v>
      </c>
      <c r="AP20" s="64">
        <f>'[1]Net Elec Generation EU28'!AP20-'[1]Net Elec Generation UK'!AP20</f>
        <v>550.15717646415294</v>
      </c>
      <c r="AQ20" s="64">
        <f>'[1]Net Elec Generation EU28'!AQ20-'[1]Net Elec Generation UK'!AQ20</f>
        <v>498.00905545838242</v>
      </c>
      <c r="AR20" s="64">
        <f>'[1]Net Elec Generation EU28'!AR20-'[1]Net Elec Generation UK'!AR20</f>
        <v>566.59328417432971</v>
      </c>
      <c r="AS20" s="64">
        <f>'[1]Net Elec Generation EU28'!AS20-'[1]Net Elec Generation UK'!AS20</f>
        <v>512.52397408727916</v>
      </c>
      <c r="AT20" s="64">
        <f>'[1]Net Elec Generation EU28'!AT20-'[1]Net Elec Generation UK'!AT20</f>
        <v>276.28320516626525</v>
      </c>
      <c r="AU20" s="64">
        <f>'[1]Net Elec Generation EU28'!AU20-'[1]Net Elec Generation UK'!AU20</f>
        <v>155.9100269527805</v>
      </c>
      <c r="AV20" s="64">
        <f>'[1]Net Elec Generation EU28'!AV20-'[1]Net Elec Generation UK'!AV20</f>
        <v>93.964192099570724</v>
      </c>
      <c r="AW20" s="64">
        <f>'[1]Net Elec Generation EU28'!AW20-'[1]Net Elec Generation UK'!AW20</f>
        <v>94.276781690838376</v>
      </c>
      <c r="AX20" s="64">
        <f>'[1]Net Elec Generation EU28'!AX20-'[1]Net Elec Generation UK'!AX20</f>
        <v>103.05958888570194</v>
      </c>
      <c r="AY20" s="64">
        <f>'[1]Net Elec Generation EU28'!AY20-'[1]Net Elec Generation UK'!AY20</f>
        <v>107.84246790200372</v>
      </c>
      <c r="AZ20" s="64">
        <f>'[1]Net Elec Generation EU28'!AZ20-'[1]Net Elec Generation UK'!AZ20</f>
        <v>0</v>
      </c>
    </row>
    <row r="21" spans="1:52" s="15" customFormat="1" ht="15" customHeight="1" x14ac:dyDescent="0.3">
      <c r="A21" s="18" t="s">
        <v>102</v>
      </c>
      <c r="B21" s="64">
        <v>147798.72460762001</v>
      </c>
      <c r="C21" s="64">
        <v>148959.80472791955</v>
      </c>
      <c r="D21" s="64">
        <v>135304.09811268141</v>
      </c>
      <c r="E21" s="64">
        <v>149008.72818991242</v>
      </c>
      <c r="F21" s="64">
        <v>127529.38713991837</v>
      </c>
      <c r="G21" s="64">
        <v>143226.40070672313</v>
      </c>
      <c r="H21" s="64">
        <v>146272.92466252812</v>
      </c>
      <c r="I21" s="64">
        <v>152020.16611578458</v>
      </c>
      <c r="J21" s="64">
        <v>144049.07796482413</v>
      </c>
      <c r="K21" s="64">
        <v>127944.41307739202</v>
      </c>
      <c r="L21" s="64">
        <v>121310.00320240829</v>
      </c>
      <c r="M21" s="64">
        <v>120525.09346662405</v>
      </c>
      <c r="N21" s="64">
        <v>96580.217565273444</v>
      </c>
      <c r="O21" s="64">
        <v>71330.763268105016</v>
      </c>
      <c r="P21" s="64">
        <v>49712.312856088356</v>
      </c>
      <c r="Q21" s="64">
        <v>70578.558099666931</v>
      </c>
      <c r="R21" s="64">
        <v>69865.402421980471</v>
      </c>
      <c r="S21" s="64">
        <v>74019.536229097808</v>
      </c>
      <c r="T21" s="64">
        <v>76195.332200688819</v>
      </c>
      <c r="U21" s="64">
        <f>'[1]Net Elec Generation EU28'!U21-'[1]Net Elec Generation UK'!U21</f>
        <v>73761.321459970612</v>
      </c>
      <c r="V21" s="64">
        <f>'[1]Net Elec Generation EU28'!V21-'[1]Net Elec Generation UK'!V21</f>
        <v>70951.574310259151</v>
      </c>
      <c r="W21" s="64">
        <f>'[1]Net Elec Generation EU28'!W21-'[1]Net Elec Generation UK'!W21</f>
        <v>59399.502525313401</v>
      </c>
      <c r="X21" s="64">
        <f>'[1]Net Elec Generation EU28'!X21-'[1]Net Elec Generation UK'!X21</f>
        <v>51710.676210980964</v>
      </c>
      <c r="Y21" s="64">
        <f>'[1]Net Elec Generation EU28'!Y21-'[1]Net Elec Generation UK'!Y21</f>
        <v>49720.592057751252</v>
      </c>
      <c r="Z21" s="64">
        <f>'[1]Net Elec Generation EU28'!Z21-'[1]Net Elec Generation UK'!Z21</f>
        <v>55122.664758900268</v>
      </c>
      <c r="AA21" s="64">
        <f>'[1]Net Elec Generation EU28'!AA21-'[1]Net Elec Generation UK'!AA21</f>
        <v>53231.814448093137</v>
      </c>
      <c r="AB21" s="64">
        <f>'[1]Net Elec Generation EU28'!AB21-'[1]Net Elec Generation UK'!AB21</f>
        <v>55002.87707505736</v>
      </c>
      <c r="AC21" s="64">
        <f>'[1]Net Elec Generation EU28'!AC21-'[1]Net Elec Generation UK'!AC21</f>
        <v>57001.18876004708</v>
      </c>
      <c r="AD21" s="64">
        <f>'[1]Net Elec Generation EU28'!AD21-'[1]Net Elec Generation UK'!AD21</f>
        <v>50406.228345070391</v>
      </c>
      <c r="AE21" s="64">
        <f>'[1]Net Elec Generation EU28'!AE21-'[1]Net Elec Generation UK'!AE21</f>
        <v>50587.806546649415</v>
      </c>
      <c r="AF21" s="64">
        <f>'[1]Net Elec Generation EU28'!AF21-'[1]Net Elec Generation UK'!AF21</f>
        <v>48971.46252790602</v>
      </c>
      <c r="AG21" s="64">
        <f>'[1]Net Elec Generation EU28'!AG21-'[1]Net Elec Generation UK'!AG21</f>
        <v>47619.006420742036</v>
      </c>
      <c r="AH21" s="64">
        <f>'[1]Net Elec Generation EU28'!AH21-'[1]Net Elec Generation UK'!AH21</f>
        <v>43546.951402036946</v>
      </c>
      <c r="AI21" s="64">
        <f>'[1]Net Elec Generation EU28'!AI21-'[1]Net Elec Generation UK'!AI21</f>
        <v>51039.727239412729</v>
      </c>
      <c r="AJ21" s="64">
        <f>'[1]Net Elec Generation EU28'!AJ21-'[1]Net Elec Generation UK'!AJ21</f>
        <v>48467.041603288948</v>
      </c>
      <c r="AK21" s="64">
        <f>'[1]Net Elec Generation EU28'!AK21-'[1]Net Elec Generation UK'!AK21</f>
        <v>52002.487558618719</v>
      </c>
      <c r="AL21" s="64">
        <f>'[1]Net Elec Generation EU28'!AL21-'[1]Net Elec Generation UK'!AL21</f>
        <v>48017.841647133777</v>
      </c>
      <c r="AM21" s="64">
        <f>'[1]Net Elec Generation EU28'!AM21-'[1]Net Elec Generation UK'!AM21</f>
        <v>41841.770318768853</v>
      </c>
      <c r="AN21" s="64">
        <f>'[1]Net Elec Generation EU28'!AN21-'[1]Net Elec Generation UK'!AN21</f>
        <v>36484.404907120334</v>
      </c>
      <c r="AO21" s="64">
        <f>'[1]Net Elec Generation EU28'!AO21-'[1]Net Elec Generation UK'!AO21</f>
        <v>35752.456299364218</v>
      </c>
      <c r="AP21" s="64">
        <f>'[1]Net Elec Generation EU28'!AP21-'[1]Net Elec Generation UK'!AP21</f>
        <v>34408.149004249557</v>
      </c>
      <c r="AQ21" s="64">
        <f>'[1]Net Elec Generation EU28'!AQ21-'[1]Net Elec Generation UK'!AQ21</f>
        <v>33684.034795931613</v>
      </c>
      <c r="AR21" s="64">
        <f>'[1]Net Elec Generation EU28'!AR21-'[1]Net Elec Generation UK'!AR21</f>
        <v>28885.016694704882</v>
      </c>
      <c r="AS21" s="64">
        <f>'[1]Net Elec Generation EU28'!AS21-'[1]Net Elec Generation UK'!AS21</f>
        <v>28233.705412094401</v>
      </c>
      <c r="AT21" s="64">
        <f>'[1]Net Elec Generation EU28'!AT21-'[1]Net Elec Generation UK'!AT21</f>
        <v>29108.363590292669</v>
      </c>
      <c r="AU21" s="64">
        <f>'[1]Net Elec Generation EU28'!AU21-'[1]Net Elec Generation UK'!AU21</f>
        <v>25120.053703053563</v>
      </c>
      <c r="AV21" s="64">
        <f>'[1]Net Elec Generation EU28'!AV21-'[1]Net Elec Generation UK'!AV21</f>
        <v>20929.08767645726</v>
      </c>
      <c r="AW21" s="64">
        <f>'[1]Net Elec Generation EU28'!AW21-'[1]Net Elec Generation UK'!AW21</f>
        <v>15210.754029991422</v>
      </c>
      <c r="AX21" s="64">
        <f>'[1]Net Elec Generation EU28'!AX21-'[1]Net Elec Generation UK'!AX21</f>
        <v>11728.908281297134</v>
      </c>
      <c r="AY21" s="64">
        <f>'[1]Net Elec Generation EU28'!AY21-'[1]Net Elec Generation UK'!AY21</f>
        <v>13084.393268250973</v>
      </c>
      <c r="AZ21" s="64">
        <f>'[1]Net Elec Generation EU28'!AZ21-'[1]Net Elec Generation UK'!AZ21</f>
        <v>11404.86041938479</v>
      </c>
    </row>
    <row r="22" spans="1:52" s="15" customFormat="1" ht="15" customHeight="1" x14ac:dyDescent="0.3">
      <c r="A22" s="18" t="s">
        <v>104</v>
      </c>
      <c r="B22" s="64">
        <v>1328.9544790150076</v>
      </c>
      <c r="C22" s="64">
        <v>1061.5487463273505</v>
      </c>
      <c r="D22" s="64">
        <v>1273.5026045401114</v>
      </c>
      <c r="E22" s="64">
        <v>2119.9216900234396</v>
      </c>
      <c r="F22" s="64">
        <v>1727.4092505192282</v>
      </c>
      <c r="G22" s="64">
        <v>887.48389076764181</v>
      </c>
      <c r="H22" s="64">
        <v>1360.5779570362326</v>
      </c>
      <c r="I22" s="64">
        <v>1241.9838934960728</v>
      </c>
      <c r="J22" s="64">
        <v>2889.4759281000315</v>
      </c>
      <c r="K22" s="64">
        <v>627.56688420956982</v>
      </c>
      <c r="L22" s="64">
        <v>657.81559460825906</v>
      </c>
      <c r="M22" s="64">
        <v>576.81150143018886</v>
      </c>
      <c r="N22" s="64">
        <v>620.51383200673399</v>
      </c>
      <c r="O22" s="64">
        <v>610.87873132157551</v>
      </c>
      <c r="P22" s="64">
        <v>547.41265941973529</v>
      </c>
      <c r="Q22" s="64">
        <v>547.09490042674565</v>
      </c>
      <c r="R22" s="64">
        <v>678.48368752651595</v>
      </c>
      <c r="S22" s="64">
        <v>643.23049187577146</v>
      </c>
      <c r="T22" s="64">
        <v>639.97301666771193</v>
      </c>
      <c r="U22" s="64">
        <f>'[1]Net Elec Generation EU28'!U22-'[1]Net Elec Generation UK'!U22</f>
        <v>508.25170152735444</v>
      </c>
      <c r="V22" s="64">
        <f>'[1]Net Elec Generation EU28'!V22-'[1]Net Elec Generation UK'!V22</f>
        <v>415.48417612337118</v>
      </c>
      <c r="W22" s="64">
        <f>'[1]Net Elec Generation EU28'!W22-'[1]Net Elec Generation UK'!W22</f>
        <v>420.7539448171807</v>
      </c>
      <c r="X22" s="64">
        <f>'[1]Net Elec Generation EU28'!X22-'[1]Net Elec Generation UK'!X22</f>
        <v>256.76059037969384</v>
      </c>
      <c r="Y22" s="64">
        <f>'[1]Net Elec Generation EU28'!Y22-'[1]Net Elec Generation UK'!Y22</f>
        <v>368.46868106013221</v>
      </c>
      <c r="Z22" s="64">
        <f>'[1]Net Elec Generation EU28'!Z22-'[1]Net Elec Generation UK'!Z22</f>
        <v>255.55161497695696</v>
      </c>
      <c r="AA22" s="64">
        <f>'[1]Net Elec Generation EU28'!AA22-'[1]Net Elec Generation UK'!AA22</f>
        <v>251.69227183171384</v>
      </c>
      <c r="AB22" s="64">
        <f>'[1]Net Elec Generation EU28'!AB22-'[1]Net Elec Generation UK'!AB22</f>
        <v>238.78630535602329</v>
      </c>
      <c r="AC22" s="64">
        <f>'[1]Net Elec Generation EU28'!AC22-'[1]Net Elec Generation UK'!AC22</f>
        <v>211.66236010328859</v>
      </c>
      <c r="AD22" s="64">
        <f>'[1]Net Elec Generation EU28'!AD22-'[1]Net Elec Generation UK'!AD22</f>
        <v>208.10569715638775</v>
      </c>
      <c r="AE22" s="64">
        <f>'[1]Net Elec Generation EU28'!AE22-'[1]Net Elec Generation UK'!AE22</f>
        <v>210.18864223402167</v>
      </c>
      <c r="AF22" s="64">
        <f>'[1]Net Elec Generation EU28'!AF22-'[1]Net Elec Generation UK'!AF22</f>
        <v>184.43195419846691</v>
      </c>
      <c r="AG22" s="64">
        <f>'[1]Net Elec Generation EU28'!AG22-'[1]Net Elec Generation UK'!AG22</f>
        <v>152.57907880945203</v>
      </c>
      <c r="AH22" s="64">
        <f>'[1]Net Elec Generation EU28'!AH22-'[1]Net Elec Generation UK'!AH22</f>
        <v>154.30650438837483</v>
      </c>
      <c r="AI22" s="64">
        <f>'[1]Net Elec Generation EU28'!AI22-'[1]Net Elec Generation UK'!AI22</f>
        <v>155.07295420213583</v>
      </c>
      <c r="AJ22" s="64">
        <f>'[1]Net Elec Generation EU28'!AJ22-'[1]Net Elec Generation UK'!AJ22</f>
        <v>133.45148023619404</v>
      </c>
      <c r="AK22" s="64">
        <f>'[1]Net Elec Generation EU28'!AK22-'[1]Net Elec Generation UK'!AK22</f>
        <v>111.72292256239881</v>
      </c>
      <c r="AL22" s="64">
        <f>'[1]Net Elec Generation EU28'!AL22-'[1]Net Elec Generation UK'!AL22</f>
        <v>92.338732308555464</v>
      </c>
      <c r="AM22" s="64">
        <f>'[1]Net Elec Generation EU28'!AM22-'[1]Net Elec Generation UK'!AM22</f>
        <v>40.001487178846148</v>
      </c>
      <c r="AN22" s="64">
        <f>'[1]Net Elec Generation EU28'!AN22-'[1]Net Elec Generation UK'!AN22</f>
        <v>43.342836145415603</v>
      </c>
      <c r="AO22" s="64">
        <f>'[1]Net Elec Generation EU28'!AO22-'[1]Net Elec Generation UK'!AO22</f>
        <v>4.4203968637983539</v>
      </c>
      <c r="AP22" s="64">
        <f>'[1]Net Elec Generation EU28'!AP22-'[1]Net Elec Generation UK'!AP22</f>
        <v>1.168620774506568</v>
      </c>
      <c r="AQ22" s="64">
        <f>'[1]Net Elec Generation EU28'!AQ22-'[1]Net Elec Generation UK'!AQ22</f>
        <v>1.1646202150841223</v>
      </c>
      <c r="AR22" s="64">
        <f>'[1]Net Elec Generation EU28'!AR22-'[1]Net Elec Generation UK'!AR22</f>
        <v>1.1607261886460292</v>
      </c>
      <c r="AS22" s="64">
        <f>'[1]Net Elec Generation EU28'!AS22-'[1]Net Elec Generation UK'!AS22</f>
        <v>1.0272824801070592</v>
      </c>
      <c r="AT22" s="64">
        <f>'[1]Net Elec Generation EU28'!AT22-'[1]Net Elec Generation UK'!AT22</f>
        <v>0.51354466511261032</v>
      </c>
      <c r="AU22" s="64">
        <f>'[1]Net Elec Generation EU28'!AU22-'[1]Net Elec Generation UK'!AU22</f>
        <v>0</v>
      </c>
      <c r="AV22" s="64">
        <f>'[1]Net Elec Generation EU28'!AV22-'[1]Net Elec Generation UK'!AV22</f>
        <v>0</v>
      </c>
      <c r="AW22" s="64">
        <f>'[1]Net Elec Generation EU28'!AW22-'[1]Net Elec Generation UK'!AW22</f>
        <v>0</v>
      </c>
      <c r="AX22" s="64">
        <f>'[1]Net Elec Generation EU28'!AX22-'[1]Net Elec Generation UK'!AX22</f>
        <v>0</v>
      </c>
      <c r="AY22" s="64">
        <f>'[1]Net Elec Generation EU28'!AY22-'[1]Net Elec Generation UK'!AY22</f>
        <v>0</v>
      </c>
      <c r="AZ22" s="64">
        <f>'[1]Net Elec Generation EU28'!AZ22-'[1]Net Elec Generation UK'!AZ22</f>
        <v>0</v>
      </c>
    </row>
    <row r="23" spans="1:52" s="15" customFormat="1" ht="15" customHeight="1" x14ac:dyDescent="0.3">
      <c r="A23" s="16" t="s">
        <v>105</v>
      </c>
      <c r="B23" s="67">
        <v>28398.577781449683</v>
      </c>
      <c r="C23" s="67">
        <v>27765.449144958824</v>
      </c>
      <c r="D23" s="67">
        <v>27872.455614301758</v>
      </c>
      <c r="E23" s="67">
        <v>28165.393536516654</v>
      </c>
      <c r="F23" s="67">
        <v>28231.975770681602</v>
      </c>
      <c r="G23" s="67">
        <v>28897.882140232301</v>
      </c>
      <c r="H23" s="67">
        <v>29671.90705320764</v>
      </c>
      <c r="I23" s="67">
        <v>32813.99905843634</v>
      </c>
      <c r="J23" s="67">
        <v>29995.152298018591</v>
      </c>
      <c r="K23" s="67">
        <v>21125.518227370627</v>
      </c>
      <c r="L23" s="67">
        <v>28485.239314588081</v>
      </c>
      <c r="M23" s="67">
        <v>27990.018164508569</v>
      </c>
      <c r="N23" s="67">
        <v>28189.785550021748</v>
      </c>
      <c r="O23" s="67">
        <v>27596.971072595756</v>
      </c>
      <c r="P23" s="67">
        <v>28238.04182766773</v>
      </c>
      <c r="Q23" s="67">
        <v>27209.393577264236</v>
      </c>
      <c r="R23" s="67">
        <v>29122.926322665138</v>
      </c>
      <c r="S23" s="67">
        <v>29185.846175879025</v>
      </c>
      <c r="T23" s="67">
        <v>28291.441866886191</v>
      </c>
      <c r="U23" s="67">
        <f>'[1]Net Elec Generation EU28'!U23-'[1]Net Elec Generation UK'!U23</f>
        <v>27403.691968716488</v>
      </c>
      <c r="V23" s="67">
        <f>'[1]Net Elec Generation EU28'!V23-'[1]Net Elec Generation UK'!V23</f>
        <v>27242.134425710443</v>
      </c>
      <c r="W23" s="67">
        <f>'[1]Net Elec Generation EU28'!W23-'[1]Net Elec Generation UK'!W23</f>
        <v>27098.531806149531</v>
      </c>
      <c r="X23" s="67">
        <f>'[1]Net Elec Generation EU28'!X23-'[1]Net Elec Generation UK'!X23</f>
        <v>26955.205904366889</v>
      </c>
      <c r="Y23" s="67">
        <f>'[1]Net Elec Generation EU28'!Y23-'[1]Net Elec Generation UK'!Y23</f>
        <v>26987.434411331938</v>
      </c>
      <c r="Z23" s="67">
        <f>'[1]Net Elec Generation EU28'!Z23-'[1]Net Elec Generation UK'!Z23</f>
        <v>27005.484933446685</v>
      </c>
      <c r="AA23" s="67">
        <f>'[1]Net Elec Generation EU28'!AA23-'[1]Net Elec Generation UK'!AA23</f>
        <v>27042.634988778806</v>
      </c>
      <c r="AB23" s="67">
        <f>'[1]Net Elec Generation EU28'!AB23-'[1]Net Elec Generation UK'!AB23</f>
        <v>27235.868725026994</v>
      </c>
      <c r="AC23" s="67">
        <f>'[1]Net Elec Generation EU28'!AC23-'[1]Net Elec Generation UK'!AC23</f>
        <v>27524.207779817425</v>
      </c>
      <c r="AD23" s="67">
        <f>'[1]Net Elec Generation EU28'!AD23-'[1]Net Elec Generation UK'!AD23</f>
        <v>27768.466688189666</v>
      </c>
      <c r="AE23" s="67">
        <f>'[1]Net Elec Generation EU28'!AE23-'[1]Net Elec Generation UK'!AE23</f>
        <v>28018.469328520539</v>
      </c>
      <c r="AF23" s="67">
        <f>'[1]Net Elec Generation EU28'!AF23-'[1]Net Elec Generation UK'!AF23</f>
        <v>28245.973916359588</v>
      </c>
      <c r="AG23" s="67">
        <f>'[1]Net Elec Generation EU28'!AG23-'[1]Net Elec Generation UK'!AG23</f>
        <v>28320.512622965452</v>
      </c>
      <c r="AH23" s="67">
        <f>'[1]Net Elec Generation EU28'!AH23-'[1]Net Elec Generation UK'!AH23</f>
        <v>28391.362369085557</v>
      </c>
      <c r="AI23" s="67">
        <f>'[1]Net Elec Generation EU28'!AI23-'[1]Net Elec Generation UK'!AI23</f>
        <v>28220.912889955598</v>
      </c>
      <c r="AJ23" s="67">
        <f>'[1]Net Elec Generation EU28'!AJ23-'[1]Net Elec Generation UK'!AJ23</f>
        <v>27816.084718843671</v>
      </c>
      <c r="AK23" s="67">
        <f>'[1]Net Elec Generation EU28'!AK23-'[1]Net Elec Generation UK'!AK23</f>
        <v>27606.653685448651</v>
      </c>
      <c r="AL23" s="67">
        <f>'[1]Net Elec Generation EU28'!AL23-'[1]Net Elec Generation UK'!AL23</f>
        <v>27380.047171895832</v>
      </c>
      <c r="AM23" s="67">
        <f>'[1]Net Elec Generation EU28'!AM23-'[1]Net Elec Generation UK'!AM23</f>
        <v>27365.011269433769</v>
      </c>
      <c r="AN23" s="67">
        <f>'[1]Net Elec Generation EU28'!AN23-'[1]Net Elec Generation UK'!AN23</f>
        <v>27124.729726322948</v>
      </c>
      <c r="AO23" s="67">
        <f>'[1]Net Elec Generation EU28'!AO23-'[1]Net Elec Generation UK'!AO23</f>
        <v>26933.990809596995</v>
      </c>
      <c r="AP23" s="67">
        <f>'[1]Net Elec Generation EU28'!AP23-'[1]Net Elec Generation UK'!AP23</f>
        <v>26640.133679808096</v>
      </c>
      <c r="AQ23" s="67">
        <f>'[1]Net Elec Generation EU28'!AQ23-'[1]Net Elec Generation UK'!AQ23</f>
        <v>26491.113191466964</v>
      </c>
      <c r="AR23" s="67">
        <f>'[1]Net Elec Generation EU28'!AR23-'[1]Net Elec Generation UK'!AR23</f>
        <v>25879.949645665787</v>
      </c>
      <c r="AS23" s="67">
        <f>'[1]Net Elec Generation EU28'!AS23-'[1]Net Elec Generation UK'!AS23</f>
        <v>25593.4893955314</v>
      </c>
      <c r="AT23" s="67">
        <f>'[1]Net Elec Generation EU28'!AT23-'[1]Net Elec Generation UK'!AT23</f>
        <v>24946.260792756519</v>
      </c>
      <c r="AU23" s="67">
        <f>'[1]Net Elec Generation EU28'!AU23-'[1]Net Elec Generation UK'!AU23</f>
        <v>24587.759968774524</v>
      </c>
      <c r="AV23" s="67">
        <f>'[1]Net Elec Generation EU28'!AV23-'[1]Net Elec Generation UK'!AV23</f>
        <v>24017.747409740598</v>
      </c>
      <c r="AW23" s="67">
        <f>'[1]Net Elec Generation EU28'!AW23-'[1]Net Elec Generation UK'!AW23</f>
        <v>22552.882789659077</v>
      </c>
      <c r="AX23" s="67">
        <f>'[1]Net Elec Generation EU28'!AX23-'[1]Net Elec Generation UK'!AX23</f>
        <v>21959.54790347537</v>
      </c>
      <c r="AY23" s="67">
        <f>'[1]Net Elec Generation EU28'!AY23-'[1]Net Elec Generation UK'!AY23</f>
        <v>19983.496268615421</v>
      </c>
      <c r="AZ23" s="67">
        <f>'[1]Net Elec Generation EU28'!AZ23-'[1]Net Elec Generation UK'!AZ23</f>
        <v>17435.925287059563</v>
      </c>
    </row>
    <row r="24" spans="1:52" s="15" customFormat="1" ht="15" customHeight="1" x14ac:dyDescent="0.3">
      <c r="A24" s="16" t="s">
        <v>106</v>
      </c>
      <c r="B24" s="67">
        <v>4004.7747790823278</v>
      </c>
      <c r="C24" s="67">
        <v>2752.3691616694437</v>
      </c>
      <c r="D24" s="67">
        <v>2508.5296399636591</v>
      </c>
      <c r="E24" s="67">
        <v>2278.5614815855902</v>
      </c>
      <c r="F24" s="67">
        <v>3214.1571499609126</v>
      </c>
      <c r="G24" s="67">
        <v>3070.1565871521807</v>
      </c>
      <c r="H24" s="67">
        <v>3373.1309646001696</v>
      </c>
      <c r="I24" s="67">
        <v>3605.7139347972948</v>
      </c>
      <c r="J24" s="67">
        <v>3201.2134779115709</v>
      </c>
      <c r="K24" s="67">
        <v>3021.083857839244</v>
      </c>
      <c r="L24" s="67">
        <v>3377.5647054282977</v>
      </c>
      <c r="M24" s="67">
        <v>3088.2552386156385</v>
      </c>
      <c r="N24" s="67">
        <v>2867.1790292937794</v>
      </c>
      <c r="O24" s="67">
        <v>2908.8797494375285</v>
      </c>
      <c r="P24" s="67">
        <v>3157.5993067195395</v>
      </c>
      <c r="Q24" s="67">
        <v>3023.5106649794557</v>
      </c>
      <c r="R24" s="67">
        <v>2345.3916198906059</v>
      </c>
      <c r="S24" s="67">
        <v>2384.024468462218</v>
      </c>
      <c r="T24" s="67">
        <v>2491.060004177436</v>
      </c>
      <c r="U24" s="67">
        <f>'[1]Net Elec Generation EU28'!U24-'[1]Net Elec Generation UK'!U24</f>
        <v>2513.2581517078293</v>
      </c>
      <c r="V24" s="67">
        <f>'[1]Net Elec Generation EU28'!V24-'[1]Net Elec Generation UK'!V24</f>
        <v>2564.2795836983764</v>
      </c>
      <c r="W24" s="67">
        <f>'[1]Net Elec Generation EU28'!W24-'[1]Net Elec Generation UK'!W24</f>
        <v>2611.7738590172007</v>
      </c>
      <c r="X24" s="67">
        <f>'[1]Net Elec Generation EU28'!X24-'[1]Net Elec Generation UK'!X24</f>
        <v>2633.6815493098297</v>
      </c>
      <c r="Y24" s="67">
        <f>'[1]Net Elec Generation EU28'!Y24-'[1]Net Elec Generation UK'!Y24</f>
        <v>2679.0912647934733</v>
      </c>
      <c r="Z24" s="67">
        <f>'[1]Net Elec Generation EU28'!Z24-'[1]Net Elec Generation UK'!Z24</f>
        <v>2649.9337450837534</v>
      </c>
      <c r="AA24" s="67">
        <f>'[1]Net Elec Generation EU28'!AA24-'[1]Net Elec Generation UK'!AA24</f>
        <v>2618.2010037456002</v>
      </c>
      <c r="AB24" s="67">
        <f>'[1]Net Elec Generation EU28'!AB24-'[1]Net Elec Generation UK'!AB24</f>
        <v>2605.6002467694907</v>
      </c>
      <c r="AC24" s="67">
        <f>'[1]Net Elec Generation EU28'!AC24-'[1]Net Elec Generation UK'!AC24</f>
        <v>2571.3609978640075</v>
      </c>
      <c r="AD24" s="67">
        <f>'[1]Net Elec Generation EU28'!AD24-'[1]Net Elec Generation UK'!AD24</f>
        <v>2708.3329577283957</v>
      </c>
      <c r="AE24" s="67">
        <f>'[1]Net Elec Generation EU28'!AE24-'[1]Net Elec Generation UK'!AE24</f>
        <v>2730.1635029824647</v>
      </c>
      <c r="AF24" s="67">
        <f>'[1]Net Elec Generation EU28'!AF24-'[1]Net Elec Generation UK'!AF24</f>
        <v>2718.7189477403772</v>
      </c>
      <c r="AG24" s="67">
        <f>'[1]Net Elec Generation EU28'!AG24-'[1]Net Elec Generation UK'!AG24</f>
        <v>2727.5921354918146</v>
      </c>
      <c r="AH24" s="67">
        <f>'[1]Net Elec Generation EU28'!AH24-'[1]Net Elec Generation UK'!AH24</f>
        <v>2739.9817669783806</v>
      </c>
      <c r="AI24" s="67">
        <f>'[1]Net Elec Generation EU28'!AI24-'[1]Net Elec Generation UK'!AI24</f>
        <v>2751.5298190255639</v>
      </c>
      <c r="AJ24" s="67">
        <f>'[1]Net Elec Generation EU28'!AJ24-'[1]Net Elec Generation UK'!AJ24</f>
        <v>2794.6490011586484</v>
      </c>
      <c r="AK24" s="67">
        <f>'[1]Net Elec Generation EU28'!AK24-'[1]Net Elec Generation UK'!AK24</f>
        <v>2791.7494418675938</v>
      </c>
      <c r="AL24" s="67">
        <f>'[1]Net Elec Generation EU28'!AL24-'[1]Net Elec Generation UK'!AL24</f>
        <v>2781.1595974928055</v>
      </c>
      <c r="AM24" s="67">
        <f>'[1]Net Elec Generation EU28'!AM24-'[1]Net Elec Generation UK'!AM24</f>
        <v>2770.2892690719618</v>
      </c>
      <c r="AN24" s="67">
        <f>'[1]Net Elec Generation EU28'!AN24-'[1]Net Elec Generation UK'!AN24</f>
        <v>2760.239924337131</v>
      </c>
      <c r="AO24" s="67">
        <f>'[1]Net Elec Generation EU28'!AO24-'[1]Net Elec Generation UK'!AO24</f>
        <v>2741.6850372559161</v>
      </c>
      <c r="AP24" s="67">
        <f>'[1]Net Elec Generation EU28'!AP24-'[1]Net Elec Generation UK'!AP24</f>
        <v>2720.1754055075648</v>
      </c>
      <c r="AQ24" s="67">
        <f>'[1]Net Elec Generation EU28'!AQ24-'[1]Net Elec Generation UK'!AQ24</f>
        <v>2724.7243276914637</v>
      </c>
      <c r="AR24" s="67">
        <f>'[1]Net Elec Generation EU28'!AR24-'[1]Net Elec Generation UK'!AR24</f>
        <v>2754.4708018819683</v>
      </c>
      <c r="AS24" s="67">
        <f>'[1]Net Elec Generation EU28'!AS24-'[1]Net Elec Generation UK'!AS24</f>
        <v>2776.8835744121802</v>
      </c>
      <c r="AT24" s="67">
        <f>'[1]Net Elec Generation EU28'!AT24-'[1]Net Elec Generation UK'!AT24</f>
        <v>2759.5270787484992</v>
      </c>
      <c r="AU24" s="67">
        <f>'[1]Net Elec Generation EU28'!AU24-'[1]Net Elec Generation UK'!AU24</f>
        <v>2741.7969041774918</v>
      </c>
      <c r="AV24" s="67">
        <f>'[1]Net Elec Generation EU28'!AV24-'[1]Net Elec Generation UK'!AV24</f>
        <v>2730.4361255668869</v>
      </c>
      <c r="AW24" s="67">
        <f>'[1]Net Elec Generation EU28'!AW24-'[1]Net Elec Generation UK'!AW24</f>
        <v>2717.0595778365991</v>
      </c>
      <c r="AX24" s="67">
        <f>'[1]Net Elec Generation EU28'!AX24-'[1]Net Elec Generation UK'!AX24</f>
        <v>2714.7803921306713</v>
      </c>
      <c r="AY24" s="67">
        <f>'[1]Net Elec Generation EU28'!AY24-'[1]Net Elec Generation UK'!AY24</f>
        <v>2719.8596393941762</v>
      </c>
      <c r="AZ24" s="67">
        <f>'[1]Net Elec Generation EU28'!AZ24-'[1]Net Elec Generation UK'!AZ24</f>
        <v>2699.108542822763</v>
      </c>
    </row>
    <row r="25" spans="1:52" s="15" customFormat="1" ht="15" customHeight="1" x14ac:dyDescent="0.3">
      <c r="A25" s="16" t="s">
        <v>28</v>
      </c>
      <c r="B25" s="67">
        <v>10350.432871604071</v>
      </c>
      <c r="C25" s="67">
        <v>10674.870484279538</v>
      </c>
      <c r="D25" s="67">
        <v>8894.7003832893715</v>
      </c>
      <c r="E25" s="67">
        <v>9071.2647403161009</v>
      </c>
      <c r="F25" s="67">
        <v>5564.273368326375</v>
      </c>
      <c r="G25" s="67">
        <v>6263.3077398987771</v>
      </c>
      <c r="H25" s="67">
        <v>10944.068840328295</v>
      </c>
      <c r="I25" s="67">
        <v>11169.565255664613</v>
      </c>
      <c r="J25" s="67">
        <v>8948.7699914962122</v>
      </c>
      <c r="K25" s="67">
        <v>9277.4525436183521</v>
      </c>
      <c r="L25" s="67">
        <v>10119.367755387915</v>
      </c>
      <c r="M25" s="67">
        <v>8676.0795506239629</v>
      </c>
      <c r="N25" s="67">
        <v>8852.9774519760522</v>
      </c>
      <c r="O25" s="67">
        <v>8491.8640078813678</v>
      </c>
      <c r="P25" s="67">
        <v>8581.1451641767635</v>
      </c>
      <c r="Q25" s="67">
        <v>7316.9549548741379</v>
      </c>
      <c r="R25" s="67">
        <v>5267.2459590470398</v>
      </c>
      <c r="S25" s="67">
        <v>4484.8883877927074</v>
      </c>
      <c r="T25" s="67">
        <v>3842.2334661550494</v>
      </c>
      <c r="U25" s="67">
        <f>'[1]Net Elec Generation EU28'!U25-'[1]Net Elec Generation UK'!U25</f>
        <v>3350.258312188173</v>
      </c>
      <c r="V25" s="67">
        <f>'[1]Net Elec Generation EU28'!V25-'[1]Net Elec Generation UK'!V25</f>
        <v>3012.9015538535505</v>
      </c>
      <c r="W25" s="67">
        <f>'[1]Net Elec Generation EU28'!W25-'[1]Net Elec Generation UK'!W25</f>
        <v>2211.1035968600881</v>
      </c>
      <c r="X25" s="67">
        <f>'[1]Net Elec Generation EU28'!X25-'[1]Net Elec Generation UK'!X25</f>
        <v>1962.4975070499147</v>
      </c>
      <c r="Y25" s="67">
        <f>'[1]Net Elec Generation EU28'!Y25-'[1]Net Elec Generation UK'!Y25</f>
        <v>1744.1078759096158</v>
      </c>
      <c r="Z25" s="67">
        <f>'[1]Net Elec Generation EU28'!Z25-'[1]Net Elec Generation UK'!Z25</f>
        <v>1234.8432073104407</v>
      </c>
      <c r="AA25" s="67">
        <f>'[1]Net Elec Generation EU28'!AA25-'[1]Net Elec Generation UK'!AA25</f>
        <v>1190.867787522689</v>
      </c>
      <c r="AB25" s="67">
        <f>'[1]Net Elec Generation EU28'!AB25-'[1]Net Elec Generation UK'!AB25</f>
        <v>1030.0375052500326</v>
      </c>
      <c r="AC25" s="67">
        <f>'[1]Net Elec Generation EU28'!AC25-'[1]Net Elec Generation UK'!AC25</f>
        <v>1085.1348253140802</v>
      </c>
      <c r="AD25" s="67">
        <f>'[1]Net Elec Generation EU28'!AD25-'[1]Net Elec Generation UK'!AD25</f>
        <v>896.55394276262075</v>
      </c>
      <c r="AE25" s="67">
        <f>'[1]Net Elec Generation EU28'!AE25-'[1]Net Elec Generation UK'!AE25</f>
        <v>944.00045851451625</v>
      </c>
      <c r="AF25" s="67">
        <f>'[1]Net Elec Generation EU28'!AF25-'[1]Net Elec Generation UK'!AF25</f>
        <v>823.20549500214861</v>
      </c>
      <c r="AG25" s="67">
        <f>'[1]Net Elec Generation EU28'!AG25-'[1]Net Elec Generation UK'!AG25</f>
        <v>712.06607540336802</v>
      </c>
      <c r="AH25" s="67">
        <f>'[1]Net Elec Generation EU28'!AH25-'[1]Net Elec Generation UK'!AH25</f>
        <v>667.56277116468755</v>
      </c>
      <c r="AI25" s="67">
        <f>'[1]Net Elec Generation EU28'!AI25-'[1]Net Elec Generation UK'!AI25</f>
        <v>614.61811667810161</v>
      </c>
      <c r="AJ25" s="67">
        <f>'[1]Net Elec Generation EU28'!AJ25-'[1]Net Elec Generation UK'!AJ25</f>
        <v>711.69202835760802</v>
      </c>
      <c r="AK25" s="67">
        <f>'[1]Net Elec Generation EU28'!AK25-'[1]Net Elec Generation UK'!AK25</f>
        <v>819.19031033228146</v>
      </c>
      <c r="AL25" s="67">
        <f>'[1]Net Elec Generation EU28'!AL25-'[1]Net Elec Generation UK'!AL25</f>
        <v>781.61258747553018</v>
      </c>
      <c r="AM25" s="67">
        <f>'[1]Net Elec Generation EU28'!AM25-'[1]Net Elec Generation UK'!AM25</f>
        <v>656.31563095192814</v>
      </c>
      <c r="AN25" s="67">
        <f>'[1]Net Elec Generation EU28'!AN25-'[1]Net Elec Generation UK'!AN25</f>
        <v>719.06561928398185</v>
      </c>
      <c r="AO25" s="67">
        <f>'[1]Net Elec Generation EU28'!AO25-'[1]Net Elec Generation UK'!AO25</f>
        <v>423.97065721378607</v>
      </c>
      <c r="AP25" s="67">
        <f>'[1]Net Elec Generation EU28'!AP25-'[1]Net Elec Generation UK'!AP25</f>
        <v>2129.5947916785581</v>
      </c>
      <c r="AQ25" s="67">
        <f>'[1]Net Elec Generation EU28'!AQ25-'[1]Net Elec Generation UK'!AQ25</f>
        <v>516.10501708848494</v>
      </c>
      <c r="AR25" s="67">
        <f>'[1]Net Elec Generation EU28'!AR25-'[1]Net Elec Generation UK'!AR25</f>
        <v>583.76809647315804</v>
      </c>
      <c r="AS25" s="67">
        <f>'[1]Net Elec Generation EU28'!AS25-'[1]Net Elec Generation UK'!AS25</f>
        <v>655.92256187664248</v>
      </c>
      <c r="AT25" s="67">
        <f>'[1]Net Elec Generation EU28'!AT25-'[1]Net Elec Generation UK'!AT25</f>
        <v>620.97344392437697</v>
      </c>
      <c r="AU25" s="67">
        <f>'[1]Net Elec Generation EU28'!AU25-'[1]Net Elec Generation UK'!AU25</f>
        <v>1429.3915049520447</v>
      </c>
      <c r="AV25" s="67">
        <f>'[1]Net Elec Generation EU28'!AV25-'[1]Net Elec Generation UK'!AV25</f>
        <v>594.2678734506768</v>
      </c>
      <c r="AW25" s="67">
        <f>'[1]Net Elec Generation EU28'!AW25-'[1]Net Elec Generation UK'!AW25</f>
        <v>580.56468852212026</v>
      </c>
      <c r="AX25" s="67">
        <f>'[1]Net Elec Generation EU28'!AX25-'[1]Net Elec Generation UK'!AX25</f>
        <v>623.07751901501729</v>
      </c>
      <c r="AY25" s="67">
        <f>'[1]Net Elec Generation EU28'!AY25-'[1]Net Elec Generation UK'!AY25</f>
        <v>660.65217468785693</v>
      </c>
      <c r="AZ25" s="67">
        <f>'[1]Net Elec Generation EU28'!AZ25-'[1]Net Elec Generation UK'!AZ25</f>
        <v>623.24959369858504</v>
      </c>
    </row>
    <row r="26" spans="1:52" s="15" customFormat="1" ht="15" customHeight="1" x14ac:dyDescent="0.3">
      <c r="A26" s="18" t="s">
        <v>27</v>
      </c>
      <c r="B26" s="64">
        <v>225.19455407484975</v>
      </c>
      <c r="C26" s="64">
        <v>233.20794013260965</v>
      </c>
      <c r="D26" s="64">
        <v>203.23624665969476</v>
      </c>
      <c r="E26" s="64">
        <v>178.26336205958705</v>
      </c>
      <c r="F26" s="64">
        <v>190.11415199888668</v>
      </c>
      <c r="G26" s="64">
        <v>189.92938181361521</v>
      </c>
      <c r="H26" s="64">
        <v>353.25599277922078</v>
      </c>
      <c r="I26" s="64">
        <v>423.3399010119798</v>
      </c>
      <c r="J26" s="64">
        <v>279.71193821273528</v>
      </c>
      <c r="K26" s="64">
        <v>693.85824216545632</v>
      </c>
      <c r="L26" s="64">
        <v>1048.0897784434178</v>
      </c>
      <c r="M26" s="64">
        <v>716.68928138484534</v>
      </c>
      <c r="N26" s="64">
        <v>1159.9488409820951</v>
      </c>
      <c r="O26" s="64">
        <v>1437.0272075069665</v>
      </c>
      <c r="P26" s="64">
        <v>873.34962007982722</v>
      </c>
      <c r="Q26" s="64">
        <v>643.10343457543343</v>
      </c>
      <c r="R26" s="64">
        <v>400.70616012678914</v>
      </c>
      <c r="S26" s="64">
        <v>501.96544644664863</v>
      </c>
      <c r="T26" s="64">
        <v>438.66215590104684</v>
      </c>
      <c r="U26" s="64">
        <f>'[1]Net Elec Generation EU28'!U26-'[1]Net Elec Generation UK'!U26</f>
        <v>475.86161185106516</v>
      </c>
      <c r="V26" s="64">
        <f>'[1]Net Elec Generation EU28'!V26-'[1]Net Elec Generation UK'!V26</f>
        <v>552.00006916598272</v>
      </c>
      <c r="W26" s="64">
        <f>'[1]Net Elec Generation EU28'!W26-'[1]Net Elec Generation UK'!W26</f>
        <v>531.12141111143092</v>
      </c>
      <c r="X26" s="64">
        <f>'[1]Net Elec Generation EU28'!X26-'[1]Net Elec Generation UK'!X26</f>
        <v>547.76282263092924</v>
      </c>
      <c r="Y26" s="64">
        <f>'[1]Net Elec Generation EU28'!Y26-'[1]Net Elec Generation UK'!Y26</f>
        <v>458.32146652071253</v>
      </c>
      <c r="Z26" s="64">
        <f>'[1]Net Elec Generation EU28'!Z26-'[1]Net Elec Generation UK'!Z26</f>
        <v>462.16495891583543</v>
      </c>
      <c r="AA26" s="64">
        <f>'[1]Net Elec Generation EU28'!AA26-'[1]Net Elec Generation UK'!AA26</f>
        <v>507.06080786762556</v>
      </c>
      <c r="AB26" s="64">
        <f>'[1]Net Elec Generation EU28'!AB26-'[1]Net Elec Generation UK'!AB26</f>
        <v>445.53522545554512</v>
      </c>
      <c r="AC26" s="64">
        <f>'[1]Net Elec Generation EU28'!AC26-'[1]Net Elec Generation UK'!AC26</f>
        <v>505.92091761904243</v>
      </c>
      <c r="AD26" s="64">
        <f>'[1]Net Elec Generation EU28'!AD26-'[1]Net Elec Generation UK'!AD26</f>
        <v>475.06157419479359</v>
      </c>
      <c r="AE26" s="64">
        <f>'[1]Net Elec Generation EU28'!AE26-'[1]Net Elec Generation UK'!AE26</f>
        <v>574.27133402725804</v>
      </c>
      <c r="AF26" s="64">
        <f>'[1]Net Elec Generation EU28'!AF26-'[1]Net Elec Generation UK'!AF26</f>
        <v>624.51259977683924</v>
      </c>
      <c r="AG26" s="64">
        <f>'[1]Net Elec Generation EU28'!AG26-'[1]Net Elec Generation UK'!AG26</f>
        <v>480.25597632503673</v>
      </c>
      <c r="AH26" s="64">
        <f>'[1]Net Elec Generation EU28'!AH26-'[1]Net Elec Generation UK'!AH26</f>
        <v>489.23043814481935</v>
      </c>
      <c r="AI26" s="64">
        <f>'[1]Net Elec Generation EU28'!AI26-'[1]Net Elec Generation UK'!AI26</f>
        <v>435.16303849334554</v>
      </c>
      <c r="AJ26" s="64">
        <f>'[1]Net Elec Generation EU28'!AJ26-'[1]Net Elec Generation UK'!AJ26</f>
        <v>480.66842569907192</v>
      </c>
      <c r="AK26" s="64">
        <f>'[1]Net Elec Generation EU28'!AK26-'[1]Net Elec Generation UK'!AK26</f>
        <v>568.73173405668831</v>
      </c>
      <c r="AL26" s="64">
        <f>'[1]Net Elec Generation EU28'!AL26-'[1]Net Elec Generation UK'!AL26</f>
        <v>522.82419918345477</v>
      </c>
      <c r="AM26" s="64">
        <f>'[1]Net Elec Generation EU28'!AM26-'[1]Net Elec Generation UK'!AM26</f>
        <v>450.41973148034214</v>
      </c>
      <c r="AN26" s="64">
        <f>'[1]Net Elec Generation EU28'!AN26-'[1]Net Elec Generation UK'!AN26</f>
        <v>542.73843365768732</v>
      </c>
      <c r="AO26" s="64">
        <f>'[1]Net Elec Generation EU28'!AO26-'[1]Net Elec Generation UK'!AO26</f>
        <v>288.95261214839303</v>
      </c>
      <c r="AP26" s="64">
        <f>'[1]Net Elec Generation EU28'!AP26-'[1]Net Elec Generation UK'!AP26</f>
        <v>2002.3969284171119</v>
      </c>
      <c r="AQ26" s="64">
        <f>'[1]Net Elec Generation EU28'!AQ26-'[1]Net Elec Generation UK'!AQ26</f>
        <v>358.7060685455026</v>
      </c>
      <c r="AR26" s="64">
        <f>'[1]Net Elec Generation EU28'!AR26-'[1]Net Elec Generation UK'!AR26</f>
        <v>456.10830353682593</v>
      </c>
      <c r="AS26" s="64">
        <f>'[1]Net Elec Generation EU28'!AS26-'[1]Net Elec Generation UK'!AS26</f>
        <v>489.40582047502983</v>
      </c>
      <c r="AT26" s="64">
        <f>'[1]Net Elec Generation EU28'!AT26-'[1]Net Elec Generation UK'!AT26</f>
        <v>550.84179694552961</v>
      </c>
      <c r="AU26" s="64">
        <f>'[1]Net Elec Generation EU28'!AU26-'[1]Net Elec Generation UK'!AU26</f>
        <v>1425.7594330672669</v>
      </c>
      <c r="AV26" s="64">
        <f>'[1]Net Elec Generation EU28'!AV26-'[1]Net Elec Generation UK'!AV26</f>
        <v>590.75904018864765</v>
      </c>
      <c r="AW26" s="64">
        <f>'[1]Net Elec Generation EU28'!AW26-'[1]Net Elec Generation UK'!AW26</f>
        <v>577.05148847883515</v>
      </c>
      <c r="AX26" s="64">
        <f>'[1]Net Elec Generation EU28'!AX26-'[1]Net Elec Generation UK'!AX26</f>
        <v>619.56766867981651</v>
      </c>
      <c r="AY26" s="64">
        <f>'[1]Net Elec Generation EU28'!AY26-'[1]Net Elec Generation UK'!AY26</f>
        <v>657.14256734673074</v>
      </c>
      <c r="AZ26" s="64">
        <f>'[1]Net Elec Generation EU28'!AZ26-'[1]Net Elec Generation UK'!AZ26</f>
        <v>619.7449629780175</v>
      </c>
    </row>
    <row r="27" spans="1:52" s="15" customFormat="1" ht="15" customHeight="1" x14ac:dyDescent="0.3">
      <c r="A27" s="18" t="s">
        <v>26</v>
      </c>
      <c r="B27" s="64">
        <v>7964.6108896066007</v>
      </c>
      <c r="C27" s="64">
        <v>8764.7091580515553</v>
      </c>
      <c r="D27" s="64">
        <v>7175.4846418763727</v>
      </c>
      <c r="E27" s="64">
        <v>7304.6974794149864</v>
      </c>
      <c r="F27" s="64">
        <v>4732.059410523435</v>
      </c>
      <c r="G27" s="64">
        <v>5236.5724753349859</v>
      </c>
      <c r="H27" s="64">
        <v>8997.3740656086029</v>
      </c>
      <c r="I27" s="64">
        <v>9454.6753514180946</v>
      </c>
      <c r="J27" s="64">
        <v>7184.9576194044321</v>
      </c>
      <c r="K27" s="64">
        <v>6895.214130942928</v>
      </c>
      <c r="L27" s="64">
        <v>7407.9067109249663</v>
      </c>
      <c r="M27" s="64">
        <v>6542.0169397117425</v>
      </c>
      <c r="N27" s="64">
        <v>6439.7521398168446</v>
      </c>
      <c r="O27" s="64">
        <v>5716.6836288384429</v>
      </c>
      <c r="P27" s="64">
        <v>6518.595463143819</v>
      </c>
      <c r="Q27" s="64">
        <v>5598.6687912319139</v>
      </c>
      <c r="R27" s="64">
        <v>3658.4130551850008</v>
      </c>
      <c r="S27" s="64">
        <v>2652.5717172374489</v>
      </c>
      <c r="T27" s="64">
        <v>2428.1754979660591</v>
      </c>
      <c r="U27" s="64">
        <f>'[1]Net Elec Generation EU28'!U27-'[1]Net Elec Generation UK'!U27</f>
        <v>2247.9394820701759</v>
      </c>
      <c r="V27" s="64">
        <f>'[1]Net Elec Generation EU28'!V27-'[1]Net Elec Generation UK'!V27</f>
        <v>1746.812246493542</v>
      </c>
      <c r="W27" s="64">
        <f>'[1]Net Elec Generation EU28'!W27-'[1]Net Elec Generation UK'!W27</f>
        <v>1307.340521664918</v>
      </c>
      <c r="X27" s="64">
        <f>'[1]Net Elec Generation EU28'!X27-'[1]Net Elec Generation UK'!X27</f>
        <v>1256.056937191802</v>
      </c>
      <c r="Y27" s="64">
        <f>'[1]Net Elec Generation EU28'!Y27-'[1]Net Elec Generation UK'!Y27</f>
        <v>1135.4808873568168</v>
      </c>
      <c r="Z27" s="64">
        <f>'[1]Net Elec Generation EU28'!Z27-'[1]Net Elec Generation UK'!Z27</f>
        <v>656.38442885859388</v>
      </c>
      <c r="AA27" s="64">
        <f>'[1]Net Elec Generation EU28'!AA27-'[1]Net Elec Generation UK'!AA27</f>
        <v>574.96369610192187</v>
      </c>
      <c r="AB27" s="64">
        <f>'[1]Net Elec Generation EU28'!AB27-'[1]Net Elec Generation UK'!AB27</f>
        <v>502.76650067708357</v>
      </c>
      <c r="AC27" s="64">
        <f>'[1]Net Elec Generation EU28'!AC27-'[1]Net Elec Generation UK'!AC27</f>
        <v>475.54446151356188</v>
      </c>
      <c r="AD27" s="64">
        <f>'[1]Net Elec Generation EU28'!AD27-'[1]Net Elec Generation UK'!AD27</f>
        <v>351.28792806565684</v>
      </c>
      <c r="AE27" s="64">
        <f>'[1]Net Elec Generation EU28'!AE27-'[1]Net Elec Generation UK'!AE27</f>
        <v>290.4186380639664</v>
      </c>
      <c r="AF27" s="64">
        <f>'[1]Net Elec Generation EU28'!AF27-'[1]Net Elec Generation UK'!AF27</f>
        <v>156.34754804227006</v>
      </c>
      <c r="AG27" s="64">
        <f>'[1]Net Elec Generation EU28'!AG27-'[1]Net Elec Generation UK'!AG27</f>
        <v>207.49076968298243</v>
      </c>
      <c r="AH27" s="64">
        <f>'[1]Net Elec Generation EU28'!AH27-'[1]Net Elec Generation UK'!AH27</f>
        <v>138.38056750386002</v>
      </c>
      <c r="AI27" s="64">
        <f>'[1]Net Elec Generation EU28'!AI27-'[1]Net Elec Generation UK'!AI27</f>
        <v>114.95636079432539</v>
      </c>
      <c r="AJ27" s="64">
        <f>'[1]Net Elec Generation EU28'!AJ27-'[1]Net Elec Generation UK'!AJ27</f>
        <v>141.91003412968942</v>
      </c>
      <c r="AK27" s="64">
        <f>'[1]Net Elec Generation EU28'!AK27-'[1]Net Elec Generation UK'!AK27</f>
        <v>172.6126135588006</v>
      </c>
      <c r="AL27" s="64">
        <f>'[1]Net Elec Generation EU28'!AL27-'[1]Net Elec Generation UK'!AL27</f>
        <v>182.50681719907328</v>
      </c>
      <c r="AM27" s="64">
        <f>'[1]Net Elec Generation EU28'!AM27-'[1]Net Elec Generation UK'!AM27</f>
        <v>115.70276968003418</v>
      </c>
      <c r="AN27" s="64">
        <f>'[1]Net Elec Generation EU28'!AN27-'[1]Net Elec Generation UK'!AN27</f>
        <v>101.62776357564655</v>
      </c>
      <c r="AO27" s="64">
        <f>'[1]Net Elec Generation EU28'!AO27-'[1]Net Elec Generation UK'!AO27</f>
        <v>83.281970121695991</v>
      </c>
      <c r="AP27" s="64">
        <f>'[1]Net Elec Generation EU28'!AP27-'[1]Net Elec Generation UK'!AP27</f>
        <v>73.217327595351762</v>
      </c>
      <c r="AQ27" s="64">
        <f>'[1]Net Elec Generation EU28'!AQ27-'[1]Net Elec Generation UK'!AQ27</f>
        <v>107.60791828375943</v>
      </c>
      <c r="AR27" s="64">
        <f>'[1]Net Elec Generation EU28'!AR27-'[1]Net Elec Generation UK'!AR27</f>
        <v>94.957232875044298</v>
      </c>
      <c r="AS27" s="64">
        <f>'[1]Net Elec Generation EU28'!AS27-'[1]Net Elec Generation UK'!AS27</f>
        <v>158.41991763565977</v>
      </c>
      <c r="AT27" s="64">
        <f>'[1]Net Elec Generation EU28'!AT27-'[1]Net Elec Generation UK'!AT27</f>
        <v>69.493213591599741</v>
      </c>
      <c r="AU27" s="64">
        <f>'[1]Net Elec Generation EU28'!AU27-'[1]Net Elec Generation UK'!AU27</f>
        <v>2.8918698202313311</v>
      </c>
      <c r="AV27" s="64">
        <f>'[1]Net Elec Generation EU28'!AV27-'[1]Net Elec Generation UK'!AV27</f>
        <v>2.8981884172776411</v>
      </c>
      <c r="AW27" s="64">
        <f>'[1]Net Elec Generation EU28'!AW27-'[1]Net Elec Generation UK'!AW27</f>
        <v>2.9018787873296317</v>
      </c>
      <c r="AX27" s="64">
        <f>'[1]Net Elec Generation EU28'!AX27-'[1]Net Elec Generation UK'!AX27</f>
        <v>2.9084146963942099</v>
      </c>
      <c r="AY27" s="64">
        <f>'[1]Net Elec Generation EU28'!AY27-'[1]Net Elec Generation UK'!AY27</f>
        <v>2.906705077595646</v>
      </c>
      <c r="AZ27" s="64">
        <f>'[1]Net Elec Generation EU28'!AZ27-'[1]Net Elec Generation UK'!AZ27</f>
        <v>2.9063838016684733</v>
      </c>
    </row>
    <row r="28" spans="1:52" s="15" customFormat="1" ht="15" customHeight="1" x14ac:dyDescent="0.3">
      <c r="A28" s="18" t="s">
        <v>102</v>
      </c>
      <c r="B28" s="64">
        <v>1748.8878145972853</v>
      </c>
      <c r="C28" s="64">
        <v>1417.7734631413518</v>
      </c>
      <c r="D28" s="64">
        <v>1220.1149096108634</v>
      </c>
      <c r="E28" s="64">
        <v>1319.4763864499491</v>
      </c>
      <c r="F28" s="64">
        <v>442.81330534849297</v>
      </c>
      <c r="G28" s="64">
        <v>610.96233462057614</v>
      </c>
      <c r="H28" s="64">
        <v>1316.7394962556436</v>
      </c>
      <c r="I28" s="64">
        <v>1012.6532789520948</v>
      </c>
      <c r="J28" s="64">
        <v>1066.1924497605969</v>
      </c>
      <c r="K28" s="64">
        <v>1200.9381692164873</v>
      </c>
      <c r="L28" s="64">
        <v>1114.636864626347</v>
      </c>
      <c r="M28" s="64">
        <v>1072.5704956788727</v>
      </c>
      <c r="N28" s="64">
        <v>947.74782758704487</v>
      </c>
      <c r="O28" s="64">
        <v>1023.9042664688947</v>
      </c>
      <c r="P28" s="64">
        <v>882.22482424383736</v>
      </c>
      <c r="Q28" s="64">
        <v>802.11930142159565</v>
      </c>
      <c r="R28" s="64">
        <v>364.13286380717472</v>
      </c>
      <c r="S28" s="64">
        <v>667.14806973711586</v>
      </c>
      <c r="T28" s="64">
        <v>460.63832610528453</v>
      </c>
      <c r="U28" s="64">
        <f>'[1]Net Elec Generation EU28'!U28-'[1]Net Elec Generation UK'!U28</f>
        <v>453.67891109522674</v>
      </c>
      <c r="V28" s="64">
        <f>'[1]Net Elec Generation EU28'!V28-'[1]Net Elec Generation UK'!V28</f>
        <v>543.12447100787347</v>
      </c>
      <c r="W28" s="64">
        <f>'[1]Net Elec Generation EU28'!W28-'[1]Net Elec Generation UK'!W28</f>
        <v>205.01345436721672</v>
      </c>
      <c r="X28" s="64">
        <f>'[1]Net Elec Generation EU28'!X28-'[1]Net Elec Generation UK'!X28</f>
        <v>85.65303856902932</v>
      </c>
      <c r="Y28" s="64">
        <f>'[1]Net Elec Generation EU28'!Y28-'[1]Net Elec Generation UK'!Y28</f>
        <v>74.018922034342538</v>
      </c>
      <c r="Z28" s="64">
        <f>'[1]Net Elec Generation EU28'!Z28-'[1]Net Elec Generation UK'!Z28</f>
        <v>57.881918770367321</v>
      </c>
      <c r="AA28" s="64">
        <f>'[1]Net Elec Generation EU28'!AA28-'[1]Net Elec Generation UK'!AA28</f>
        <v>54.428557569197821</v>
      </c>
      <c r="AB28" s="64">
        <f>'[1]Net Elec Generation EU28'!AB28-'[1]Net Elec Generation UK'!AB28</f>
        <v>49.154515797826384</v>
      </c>
      <c r="AC28" s="64">
        <f>'[1]Net Elec Generation EU28'!AC28-'[1]Net Elec Generation UK'!AC28</f>
        <v>43.963721034778494</v>
      </c>
      <c r="AD28" s="64">
        <f>'[1]Net Elec Generation EU28'!AD28-'[1]Net Elec Generation UK'!AD28</f>
        <v>38.753308787611964</v>
      </c>
      <c r="AE28" s="64">
        <f>'[1]Net Elec Generation EU28'!AE28-'[1]Net Elec Generation UK'!AE28</f>
        <v>33.564495065414839</v>
      </c>
      <c r="AF28" s="64">
        <f>'[1]Net Elec Generation EU28'!AF28-'[1]Net Elec Generation UK'!AF28</f>
        <v>20.684171773155857</v>
      </c>
      <c r="AG28" s="64">
        <f>'[1]Net Elec Generation EU28'!AG28-'[1]Net Elec Generation UK'!AG28</f>
        <v>3.8130283603225776</v>
      </c>
      <c r="AH28" s="64">
        <f>'[1]Net Elec Generation EU28'!AH28-'[1]Net Elec Generation UK'!AH28</f>
        <v>3.7580247660489419</v>
      </c>
      <c r="AI28" s="64">
        <f>'[1]Net Elec Generation EU28'!AI28-'[1]Net Elec Generation UK'!AI28</f>
        <v>36.733621573497359</v>
      </c>
      <c r="AJ28" s="64">
        <f>'[1]Net Elec Generation EU28'!AJ28-'[1]Net Elec Generation UK'!AJ28</f>
        <v>36.926498737409389</v>
      </c>
      <c r="AK28" s="64">
        <f>'[1]Net Elec Generation EU28'!AK28-'[1]Net Elec Generation UK'!AK28</f>
        <v>37.741814458750042</v>
      </c>
      <c r="AL28" s="64">
        <f>'[1]Net Elec Generation EU28'!AL28-'[1]Net Elec Generation UK'!AL28</f>
        <v>39.853741350455792</v>
      </c>
      <c r="AM28" s="64">
        <f>'[1]Net Elec Generation EU28'!AM28-'[1]Net Elec Generation UK'!AM28</f>
        <v>40.169474137635312</v>
      </c>
      <c r="AN28" s="64">
        <f>'[1]Net Elec Generation EU28'!AN28-'[1]Net Elec Generation UK'!AN28</f>
        <v>40.934112193243692</v>
      </c>
      <c r="AO28" s="64">
        <f>'[1]Net Elec Generation EU28'!AO28-'[1]Net Elec Generation UK'!AO28</f>
        <v>42.635622817191816</v>
      </c>
      <c r="AP28" s="64">
        <f>'[1]Net Elec Generation EU28'!AP28-'[1]Net Elec Generation UK'!AP28</f>
        <v>39.16160664910835</v>
      </c>
      <c r="AQ28" s="64">
        <f>'[1]Net Elec Generation EU28'!AQ28-'[1]Net Elec Generation UK'!AQ28</f>
        <v>35.073993490027533</v>
      </c>
      <c r="AR28" s="64">
        <f>'[1]Net Elec Generation EU28'!AR28-'[1]Net Elec Generation UK'!AR28</f>
        <v>32.702560061287883</v>
      </c>
      <c r="AS28" s="64">
        <f>'[1]Net Elec Generation EU28'!AS28-'[1]Net Elec Generation UK'!AS28</f>
        <v>0.64166864521197253</v>
      </c>
      <c r="AT28" s="64">
        <f>'[1]Net Elec Generation EU28'!AT28-'[1]Net Elec Generation UK'!AT28</f>
        <v>0.63843338724759779</v>
      </c>
      <c r="AU28" s="64">
        <f>'[1]Net Elec Generation EU28'!AU28-'[1]Net Elec Generation UK'!AU28</f>
        <v>0.60950702691980418</v>
      </c>
      <c r="AV28" s="64">
        <f>'[1]Net Elec Generation EU28'!AV28-'[1]Net Elec Generation UK'!AV28</f>
        <v>0.61064484475145009</v>
      </c>
      <c r="AW28" s="64">
        <f>'[1]Net Elec Generation EU28'!AW28-'[1]Net Elec Generation UK'!AW28</f>
        <v>0.61132125595543274</v>
      </c>
      <c r="AX28" s="64">
        <f>'[1]Net Elec Generation EU28'!AX28-'[1]Net Elec Generation UK'!AX28</f>
        <v>0.60143563880659368</v>
      </c>
      <c r="AY28" s="64">
        <f>'[1]Net Elec Generation EU28'!AY28-'[1]Net Elec Generation UK'!AY28</f>
        <v>0.60290226353045828</v>
      </c>
      <c r="AZ28" s="64">
        <f>'[1]Net Elec Generation EU28'!AZ28-'[1]Net Elec Generation UK'!AZ28</f>
        <v>0.59824691889908976</v>
      </c>
    </row>
    <row r="29" spans="1:52" s="15" customFormat="1" ht="15" customHeight="1" x14ac:dyDescent="0.3">
      <c r="A29" s="18" t="s">
        <v>104</v>
      </c>
      <c r="B29" s="64">
        <v>411.73961332533491</v>
      </c>
      <c r="C29" s="64">
        <v>259.17992295402098</v>
      </c>
      <c r="D29" s="64">
        <v>295.86458514244163</v>
      </c>
      <c r="E29" s="64">
        <v>268.8275123915796</v>
      </c>
      <c r="F29" s="64">
        <v>199.28650045556083</v>
      </c>
      <c r="G29" s="64">
        <v>225.84354812959978</v>
      </c>
      <c r="H29" s="64">
        <v>276.69928568482624</v>
      </c>
      <c r="I29" s="64">
        <v>278.89672428244381</v>
      </c>
      <c r="J29" s="64">
        <v>417.90798411844798</v>
      </c>
      <c r="K29" s="64">
        <v>487.44200129348144</v>
      </c>
      <c r="L29" s="64">
        <v>548.73440139318257</v>
      </c>
      <c r="M29" s="64">
        <v>344.80283384850173</v>
      </c>
      <c r="N29" s="64">
        <v>305.52864359006634</v>
      </c>
      <c r="O29" s="64">
        <v>314.24890506706214</v>
      </c>
      <c r="P29" s="64">
        <v>306.97525670927956</v>
      </c>
      <c r="Q29" s="64">
        <v>273.06342764519474</v>
      </c>
      <c r="R29" s="64">
        <v>843.99387992807556</v>
      </c>
      <c r="S29" s="64">
        <v>663.20315437149429</v>
      </c>
      <c r="T29" s="64">
        <v>514.75748618265879</v>
      </c>
      <c r="U29" s="64">
        <f>'[1]Net Elec Generation EU28'!U29-'[1]Net Elec Generation UK'!U29</f>
        <v>172.77830717170556</v>
      </c>
      <c r="V29" s="64">
        <f>'[1]Net Elec Generation EU28'!V29-'[1]Net Elec Generation UK'!V29</f>
        <v>170.96476718615227</v>
      </c>
      <c r="W29" s="64">
        <f>'[1]Net Elec Generation EU28'!W29-'[1]Net Elec Generation UK'!W29</f>
        <v>167.62820971652235</v>
      </c>
      <c r="X29" s="64">
        <f>'[1]Net Elec Generation EU28'!X29-'[1]Net Elec Generation UK'!X29</f>
        <v>73.024708658154211</v>
      </c>
      <c r="Y29" s="64">
        <f>'[1]Net Elec Generation EU28'!Y29-'[1]Net Elec Generation UK'!Y29</f>
        <v>76.286599997743707</v>
      </c>
      <c r="Z29" s="64">
        <f>'[1]Net Elec Generation EU28'!Z29-'[1]Net Elec Generation UK'!Z29</f>
        <v>58.411900765643885</v>
      </c>
      <c r="AA29" s="64">
        <f>'[1]Net Elec Generation EU28'!AA29-'[1]Net Elec Generation UK'!AA29</f>
        <v>54.414725983943711</v>
      </c>
      <c r="AB29" s="64">
        <f>'[1]Net Elec Generation EU28'!AB29-'[1]Net Elec Generation UK'!AB29</f>
        <v>32.581263319577722</v>
      </c>
      <c r="AC29" s="64">
        <f>'[1]Net Elec Generation EU28'!AC29-'[1]Net Elec Generation UK'!AC29</f>
        <v>59.705725146697475</v>
      </c>
      <c r="AD29" s="64">
        <f>'[1]Net Elec Generation EU28'!AD29-'[1]Net Elec Generation UK'!AD29</f>
        <v>31.451131714558432</v>
      </c>
      <c r="AE29" s="64">
        <f>'[1]Net Elec Generation EU28'!AE29-'[1]Net Elec Generation UK'!AE29</f>
        <v>45.745991357876932</v>
      </c>
      <c r="AF29" s="64">
        <f>'[1]Net Elec Generation EU28'!AF29-'[1]Net Elec Generation UK'!AF29</f>
        <v>21.661175409883349</v>
      </c>
      <c r="AG29" s="64">
        <f>'[1]Net Elec Generation EU28'!AG29-'[1]Net Elec Generation UK'!AG29</f>
        <v>20.506301035026222</v>
      </c>
      <c r="AH29" s="64">
        <f>'[1]Net Elec Generation EU28'!AH29-'[1]Net Elec Generation UK'!AH29</f>
        <v>36.193740749959332</v>
      </c>
      <c r="AI29" s="64">
        <f>'[1]Net Elec Generation EU28'!AI29-'[1]Net Elec Generation UK'!AI29</f>
        <v>27.765095816933393</v>
      </c>
      <c r="AJ29" s="64">
        <f>'[1]Net Elec Generation EU28'!AJ29-'[1]Net Elec Generation UK'!AJ29</f>
        <v>52.187069791437381</v>
      </c>
      <c r="AK29" s="64">
        <f>'[1]Net Elec Generation EU28'!AK29-'[1]Net Elec Generation UK'!AK29</f>
        <v>40.1041482580425</v>
      </c>
      <c r="AL29" s="64">
        <f>'[1]Net Elec Generation EU28'!AL29-'[1]Net Elec Generation UK'!AL29</f>
        <v>36.427829742546201</v>
      </c>
      <c r="AM29" s="64">
        <f>'[1]Net Elec Generation EU28'!AM29-'[1]Net Elec Generation UK'!AM29</f>
        <v>50.023655653916428</v>
      </c>
      <c r="AN29" s="64">
        <f>'[1]Net Elec Generation EU28'!AN29-'[1]Net Elec Generation UK'!AN29</f>
        <v>33.765309857404255</v>
      </c>
      <c r="AO29" s="64">
        <f>'[1]Net Elec Generation EU28'!AO29-'[1]Net Elec Generation UK'!AO29</f>
        <v>9.1004521265052354</v>
      </c>
      <c r="AP29" s="64">
        <f>'[1]Net Elec Generation EU28'!AP29-'[1]Net Elec Generation UK'!AP29</f>
        <v>14.818929016985676</v>
      </c>
      <c r="AQ29" s="64">
        <f>'[1]Net Elec Generation EU28'!AQ29-'[1]Net Elec Generation UK'!AQ29</f>
        <v>14.717036769195406</v>
      </c>
      <c r="AR29" s="64">
        <f>'[1]Net Elec Generation EU28'!AR29-'[1]Net Elec Generation UK'!AR29</f>
        <v>0</v>
      </c>
      <c r="AS29" s="64">
        <f>'[1]Net Elec Generation EU28'!AS29-'[1]Net Elec Generation UK'!AS29</f>
        <v>7.4551551207409021</v>
      </c>
      <c r="AT29" s="64">
        <f>'[1]Net Elec Generation EU28'!AT29-'[1]Net Elec Generation UK'!AT29</f>
        <v>0</v>
      </c>
      <c r="AU29" s="64">
        <f>'[1]Net Elec Generation EU28'!AU29-'[1]Net Elec Generation UK'!AU29</f>
        <v>0.13069503762682039</v>
      </c>
      <c r="AV29" s="64">
        <f>'[1]Net Elec Generation EU28'!AV29-'[1]Net Elec Generation UK'!AV29</f>
        <v>0</v>
      </c>
      <c r="AW29" s="64">
        <f>'[1]Net Elec Generation EU28'!AW29-'[1]Net Elec Generation UK'!AW29</f>
        <v>0</v>
      </c>
      <c r="AX29" s="64">
        <f>'[1]Net Elec Generation EU28'!AX29-'[1]Net Elec Generation UK'!AX29</f>
        <v>0</v>
      </c>
      <c r="AY29" s="64">
        <f>'[1]Net Elec Generation EU28'!AY29-'[1]Net Elec Generation UK'!AY29</f>
        <v>0</v>
      </c>
      <c r="AZ29" s="64">
        <f>'[1]Net Elec Generation EU28'!AZ29-'[1]Net Elec Generation UK'!AZ29</f>
        <v>0</v>
      </c>
    </row>
    <row r="30" spans="1:52" s="15" customFormat="1" ht="15" customHeight="1" x14ac:dyDescent="0.3">
      <c r="A30" s="16" t="s">
        <v>29</v>
      </c>
      <c r="B30" s="67">
        <v>145459.43425697988</v>
      </c>
      <c r="C30" s="67">
        <v>142136.70206280274</v>
      </c>
      <c r="D30" s="67">
        <v>150504.79871796409</v>
      </c>
      <c r="E30" s="67">
        <v>128716.85449964499</v>
      </c>
      <c r="F30" s="67">
        <v>120708.08524548353</v>
      </c>
      <c r="G30" s="67">
        <v>116830.63819810486</v>
      </c>
      <c r="H30" s="67">
        <v>101269.58289617317</v>
      </c>
      <c r="I30" s="67">
        <v>82986.245940828157</v>
      </c>
      <c r="J30" s="67">
        <v>79778.165096632307</v>
      </c>
      <c r="K30" s="67">
        <v>73563.580291324994</v>
      </c>
      <c r="L30" s="67">
        <v>62194.637997705882</v>
      </c>
      <c r="M30" s="67">
        <v>50446.631293811399</v>
      </c>
      <c r="N30" s="67">
        <v>50583.342492884178</v>
      </c>
      <c r="O30" s="67">
        <v>41199.768688802156</v>
      </c>
      <c r="P30" s="67">
        <v>39053.483419295568</v>
      </c>
      <c r="Q30" s="67">
        <v>41905.187898830394</v>
      </c>
      <c r="R30" s="67">
        <v>28583.771734757942</v>
      </c>
      <c r="S30" s="67">
        <v>21961.447788643563</v>
      </c>
      <c r="T30" s="67">
        <v>17026.501709705182</v>
      </c>
      <c r="U30" s="67">
        <f>'[1]Net Elec Generation EU28'!U30-'[1]Net Elec Generation UK'!U30</f>
        <v>20846.957932337627</v>
      </c>
      <c r="V30" s="67">
        <f>'[1]Net Elec Generation EU28'!V30-'[1]Net Elec Generation UK'!V30</f>
        <v>16139.74289741864</v>
      </c>
      <c r="W30" s="67">
        <f>'[1]Net Elec Generation EU28'!W30-'[1]Net Elec Generation UK'!W30</f>
        <v>22491.184470306522</v>
      </c>
      <c r="X30" s="67">
        <f>'[1]Net Elec Generation EU28'!X30-'[1]Net Elec Generation UK'!X30</f>
        <v>21567.756206592054</v>
      </c>
      <c r="Y30" s="67">
        <f>'[1]Net Elec Generation EU28'!Y30-'[1]Net Elec Generation UK'!Y30</f>
        <v>22022.794927543098</v>
      </c>
      <c r="Z30" s="67">
        <f>'[1]Net Elec Generation EU28'!Z30-'[1]Net Elec Generation UK'!Z30</f>
        <v>20450.654113838795</v>
      </c>
      <c r="AA30" s="67">
        <f>'[1]Net Elec Generation EU28'!AA30-'[1]Net Elec Generation UK'!AA30</f>
        <v>18340.14500647211</v>
      </c>
      <c r="AB30" s="67">
        <f>'[1]Net Elec Generation EU28'!AB30-'[1]Net Elec Generation UK'!AB30</f>
        <v>18942.118643517832</v>
      </c>
      <c r="AC30" s="67">
        <f>'[1]Net Elec Generation EU28'!AC30-'[1]Net Elec Generation UK'!AC30</f>
        <v>19682.15233525521</v>
      </c>
      <c r="AD30" s="67">
        <f>'[1]Net Elec Generation EU28'!AD30-'[1]Net Elec Generation UK'!AD30</f>
        <v>19501.147771831656</v>
      </c>
      <c r="AE30" s="67">
        <f>'[1]Net Elec Generation EU28'!AE30-'[1]Net Elec Generation UK'!AE30</f>
        <v>16978.094527325338</v>
      </c>
      <c r="AF30" s="67">
        <f>'[1]Net Elec Generation EU28'!AF30-'[1]Net Elec Generation UK'!AF30</f>
        <v>16914.264200856967</v>
      </c>
      <c r="AG30" s="67">
        <f>'[1]Net Elec Generation EU28'!AG30-'[1]Net Elec Generation UK'!AG30</f>
        <v>17347.156451881823</v>
      </c>
      <c r="AH30" s="67">
        <f>'[1]Net Elec Generation EU28'!AH30-'[1]Net Elec Generation UK'!AH30</f>
        <v>17296.202277786368</v>
      </c>
      <c r="AI30" s="67">
        <f>'[1]Net Elec Generation EU28'!AI30-'[1]Net Elec Generation UK'!AI30</f>
        <v>18441.17417708581</v>
      </c>
      <c r="AJ30" s="67">
        <f>'[1]Net Elec Generation EU28'!AJ30-'[1]Net Elec Generation UK'!AJ30</f>
        <v>17851.173061216006</v>
      </c>
      <c r="AK30" s="67">
        <f>'[1]Net Elec Generation EU28'!AK30-'[1]Net Elec Generation UK'!AK30</f>
        <v>11803.785677962707</v>
      </c>
      <c r="AL30" s="67">
        <f>'[1]Net Elec Generation EU28'!AL30-'[1]Net Elec Generation UK'!AL30</f>
        <v>12958.029175316849</v>
      </c>
      <c r="AM30" s="67">
        <f>'[1]Net Elec Generation EU28'!AM30-'[1]Net Elec Generation UK'!AM30</f>
        <v>9194.8961771986415</v>
      </c>
      <c r="AN30" s="67">
        <f>'[1]Net Elec Generation EU28'!AN30-'[1]Net Elec Generation UK'!AN30</f>
        <v>8000.6140965283666</v>
      </c>
      <c r="AO30" s="67">
        <f>'[1]Net Elec Generation EU28'!AO30-'[1]Net Elec Generation UK'!AO30</f>
        <v>7740.8682547048456</v>
      </c>
      <c r="AP30" s="67">
        <f>'[1]Net Elec Generation EU28'!AP30-'[1]Net Elec Generation UK'!AP30</f>
        <v>5462.9378477078399</v>
      </c>
      <c r="AQ30" s="67">
        <f>'[1]Net Elec Generation EU28'!AQ30-'[1]Net Elec Generation UK'!AQ30</f>
        <v>932.84628002928935</v>
      </c>
      <c r="AR30" s="67">
        <f>'[1]Net Elec Generation EU28'!AR30-'[1]Net Elec Generation UK'!AR30</f>
        <v>928.67199175254359</v>
      </c>
      <c r="AS30" s="67">
        <f>'[1]Net Elec Generation EU28'!AS30-'[1]Net Elec Generation UK'!AS30</f>
        <v>930.32052528659051</v>
      </c>
      <c r="AT30" s="67">
        <f>'[1]Net Elec Generation EU28'!AT30-'[1]Net Elec Generation UK'!AT30</f>
        <v>922.26618967641548</v>
      </c>
      <c r="AU30" s="67">
        <f>'[1]Net Elec Generation EU28'!AU30-'[1]Net Elec Generation UK'!AU30</f>
        <v>0.76277218410829173</v>
      </c>
      <c r="AV30" s="67">
        <f>'[1]Net Elec Generation EU28'!AV30-'[1]Net Elec Generation UK'!AV30</f>
        <v>235.75771815046068</v>
      </c>
      <c r="AW30" s="67">
        <f>'[1]Net Elec Generation EU28'!AW30-'[1]Net Elec Generation UK'!AW30</f>
        <v>232.72785867063487</v>
      </c>
      <c r="AX30" s="67">
        <f>'[1]Net Elec Generation EU28'!AX30-'[1]Net Elec Generation UK'!AX30</f>
        <v>0</v>
      </c>
      <c r="AY30" s="67">
        <f>'[1]Net Elec Generation EU28'!AY30-'[1]Net Elec Generation UK'!AY30</f>
        <v>0</v>
      </c>
      <c r="AZ30" s="67">
        <f>'[1]Net Elec Generation EU28'!AZ30-'[1]Net Elec Generation UK'!AZ30</f>
        <v>0</v>
      </c>
    </row>
    <row r="31" spans="1:52" s="15" customFormat="1" ht="15" customHeight="1" x14ac:dyDescent="0.3">
      <c r="A31" s="18" t="s">
        <v>99</v>
      </c>
      <c r="B31" s="64">
        <v>1432.2683106621589</v>
      </c>
      <c r="C31" s="64">
        <v>0</v>
      </c>
      <c r="D31" s="64">
        <v>2197.3420635325765</v>
      </c>
      <c r="E31" s="64">
        <v>2954.2834269059058</v>
      </c>
      <c r="F31" s="64">
        <v>9342.1609242371815</v>
      </c>
      <c r="G31" s="64">
        <v>9767.9109030977143</v>
      </c>
      <c r="H31" s="64">
        <v>8642.9634010534319</v>
      </c>
      <c r="I31" s="64">
        <v>6633.4642771222152</v>
      </c>
      <c r="J31" s="64">
        <v>9650.0891622163253</v>
      </c>
      <c r="K31" s="64">
        <v>8616.7208519748601</v>
      </c>
      <c r="L31" s="64">
        <v>6003.1951920656766</v>
      </c>
      <c r="M31" s="64">
        <v>4998.5110010332992</v>
      </c>
      <c r="N31" s="64">
        <v>4971.3997971606696</v>
      </c>
      <c r="O31" s="64">
        <v>4928.9809014158382</v>
      </c>
      <c r="P31" s="64">
        <v>4908.6504639867408</v>
      </c>
      <c r="Q31" s="64">
        <v>2760.24047425657</v>
      </c>
      <c r="R31" s="64">
        <v>3360.5900745104627</v>
      </c>
      <c r="S31" s="64">
        <v>3723.1963258716096</v>
      </c>
      <c r="T31" s="64">
        <v>2869.4852045127454</v>
      </c>
      <c r="U31" s="64">
        <f>'[1]Net Elec Generation EU28'!U31-'[1]Net Elec Generation UK'!U31</f>
        <v>2725.8464303923324</v>
      </c>
      <c r="V31" s="64">
        <f>'[1]Net Elec Generation EU28'!V31-'[1]Net Elec Generation UK'!V31</f>
        <v>2503.2213163455795</v>
      </c>
      <c r="W31" s="64">
        <f>'[1]Net Elec Generation EU28'!W31-'[1]Net Elec Generation UK'!W31</f>
        <v>4840.04425214199</v>
      </c>
      <c r="X31" s="64">
        <f>'[1]Net Elec Generation EU28'!X31-'[1]Net Elec Generation UK'!X31</f>
        <v>4841.2426322871033</v>
      </c>
      <c r="Y31" s="64">
        <f>'[1]Net Elec Generation EU28'!Y31-'[1]Net Elec Generation UK'!Y31</f>
        <v>4839.1021607952271</v>
      </c>
      <c r="Z31" s="64">
        <f>'[1]Net Elec Generation EU28'!Z31-'[1]Net Elec Generation UK'!Z31</f>
        <v>5029.1799575113173</v>
      </c>
      <c r="AA31" s="64">
        <f>'[1]Net Elec Generation EU28'!AA31-'[1]Net Elec Generation UK'!AA31</f>
        <v>5329.3578976390199</v>
      </c>
      <c r="AB31" s="64">
        <f>'[1]Net Elec Generation EU28'!AB31-'[1]Net Elec Generation UK'!AB31</f>
        <v>5920.0900204463178</v>
      </c>
      <c r="AC31" s="64">
        <f>'[1]Net Elec Generation EU28'!AC31-'[1]Net Elec Generation UK'!AC31</f>
        <v>5988.5132409198595</v>
      </c>
      <c r="AD31" s="64">
        <f>'[1]Net Elec Generation EU28'!AD31-'[1]Net Elec Generation UK'!AD31</f>
        <v>6293.1838279027088</v>
      </c>
      <c r="AE31" s="64">
        <f>'[1]Net Elec Generation EU28'!AE31-'[1]Net Elec Generation UK'!AE31</f>
        <v>6574.4119462760482</v>
      </c>
      <c r="AF31" s="64">
        <f>'[1]Net Elec Generation EU28'!AF31-'[1]Net Elec Generation UK'!AF31</f>
        <v>6933.6631862186559</v>
      </c>
      <c r="AG31" s="64">
        <f>'[1]Net Elec Generation EU28'!AG31-'[1]Net Elec Generation UK'!AG31</f>
        <v>7257.2769525032299</v>
      </c>
      <c r="AH31" s="64">
        <f>'[1]Net Elec Generation EU28'!AH31-'[1]Net Elec Generation UK'!AH31</f>
        <v>7283.841823031491</v>
      </c>
      <c r="AI31" s="64">
        <f>'[1]Net Elec Generation EU28'!AI31-'[1]Net Elec Generation UK'!AI31</f>
        <v>8164.6665143527462</v>
      </c>
      <c r="AJ31" s="64">
        <f>'[1]Net Elec Generation EU28'!AJ31-'[1]Net Elec Generation UK'!AJ31</f>
        <v>7247.5277484921953</v>
      </c>
      <c r="AK31" s="64">
        <f>'[1]Net Elec Generation EU28'!AK31-'[1]Net Elec Generation UK'!AK31</f>
        <v>5012.844629946102</v>
      </c>
      <c r="AL31" s="64">
        <f>'[1]Net Elec Generation EU28'!AL31-'[1]Net Elec Generation UK'!AL31</f>
        <v>4942.0756733308308</v>
      </c>
      <c r="AM31" s="64">
        <f>'[1]Net Elec Generation EU28'!AM31-'[1]Net Elec Generation UK'!AM31</f>
        <v>6350.6006873128017</v>
      </c>
      <c r="AN31" s="64">
        <f>'[1]Net Elec Generation EU28'!AN31-'[1]Net Elec Generation UK'!AN31</f>
        <v>5293.9232038859373</v>
      </c>
      <c r="AO31" s="64">
        <f>'[1]Net Elec Generation EU28'!AO31-'[1]Net Elec Generation UK'!AO31</f>
        <v>4942.6152517421651</v>
      </c>
      <c r="AP31" s="64">
        <f>'[1]Net Elec Generation EU28'!AP31-'[1]Net Elec Generation UK'!AP31</f>
        <v>4543.835885227455</v>
      </c>
      <c r="AQ31" s="64">
        <f>'[1]Net Elec Generation EU28'!AQ31-'[1]Net Elec Generation UK'!AQ31</f>
        <v>0</v>
      </c>
      <c r="AR31" s="64">
        <f>'[1]Net Elec Generation EU28'!AR31-'[1]Net Elec Generation UK'!AR31</f>
        <v>0</v>
      </c>
      <c r="AS31" s="64">
        <f>'[1]Net Elec Generation EU28'!AS31-'[1]Net Elec Generation UK'!AS31</f>
        <v>0</v>
      </c>
      <c r="AT31" s="64">
        <f>'[1]Net Elec Generation EU28'!AT31-'[1]Net Elec Generation UK'!AT31</f>
        <v>0</v>
      </c>
      <c r="AU31" s="64">
        <f>'[1]Net Elec Generation EU28'!AU31-'[1]Net Elec Generation UK'!AU31</f>
        <v>0</v>
      </c>
      <c r="AV31" s="64">
        <f>'[1]Net Elec Generation EU28'!AV31-'[1]Net Elec Generation UK'!AV31</f>
        <v>0</v>
      </c>
      <c r="AW31" s="64">
        <f>'[1]Net Elec Generation EU28'!AW31-'[1]Net Elec Generation UK'!AW31</f>
        <v>0</v>
      </c>
      <c r="AX31" s="64">
        <f>'[1]Net Elec Generation EU28'!AX31-'[1]Net Elec Generation UK'!AX31</f>
        <v>0</v>
      </c>
      <c r="AY31" s="64">
        <f>'[1]Net Elec Generation EU28'!AY31-'[1]Net Elec Generation UK'!AY31</f>
        <v>0</v>
      </c>
      <c r="AZ31" s="64">
        <f>'[1]Net Elec Generation EU28'!AZ31-'[1]Net Elec Generation UK'!AZ31</f>
        <v>0</v>
      </c>
    </row>
    <row r="32" spans="1:52" s="15" customFormat="1" ht="15" customHeight="1" x14ac:dyDescent="0.3">
      <c r="A32" s="18" t="s">
        <v>100</v>
      </c>
      <c r="B32" s="64">
        <v>10118.521988925193</v>
      </c>
      <c r="C32" s="64">
        <v>10117.197500060051</v>
      </c>
      <c r="D32" s="64">
        <v>10116.314857413938</v>
      </c>
      <c r="E32" s="64">
        <v>8911.0296009193189</v>
      </c>
      <c r="F32" s="64">
        <v>10114.70318485883</v>
      </c>
      <c r="G32" s="64">
        <v>6516.4544362905917</v>
      </c>
      <c r="H32" s="64">
        <v>7579.847962281232</v>
      </c>
      <c r="I32" s="64">
        <v>5050.8305431240369</v>
      </c>
      <c r="J32" s="64">
        <v>5046.7712366754913</v>
      </c>
      <c r="K32" s="64">
        <v>5037.2432031474609</v>
      </c>
      <c r="L32" s="64">
        <v>5036.418321482025</v>
      </c>
      <c r="M32" s="64">
        <v>6534.6821573411689</v>
      </c>
      <c r="N32" s="64">
        <v>5449.1441708149114</v>
      </c>
      <c r="O32" s="64">
        <v>5115.1549439146656</v>
      </c>
      <c r="P32" s="64">
        <v>4576.1833265569876</v>
      </c>
      <c r="Q32" s="64">
        <v>1343.4311706999315</v>
      </c>
      <c r="R32" s="64">
        <v>1333.6496476353245</v>
      </c>
      <c r="S32" s="64">
        <v>1333.4687889563154</v>
      </c>
      <c r="T32" s="64">
        <v>1531.9124796045448</v>
      </c>
      <c r="U32" s="64">
        <f>'[1]Net Elec Generation EU28'!U32-'[1]Net Elec Generation UK'!U32</f>
        <v>1742.328710154555</v>
      </c>
      <c r="V32" s="64">
        <f>'[1]Net Elec Generation EU28'!V32-'[1]Net Elec Generation UK'!V32</f>
        <v>2190.6174605442557</v>
      </c>
      <c r="W32" s="64">
        <f>'[1]Net Elec Generation EU28'!W32-'[1]Net Elec Generation UK'!W32</f>
        <v>5610.0728221785239</v>
      </c>
      <c r="X32" s="64">
        <f>'[1]Net Elec Generation EU28'!X32-'[1]Net Elec Generation UK'!X32</f>
        <v>6077.8049487142362</v>
      </c>
      <c r="Y32" s="64">
        <f>'[1]Net Elec Generation EU28'!Y32-'[1]Net Elec Generation UK'!Y32</f>
        <v>6437.104135643478</v>
      </c>
      <c r="Z32" s="64">
        <f>'[1]Net Elec Generation EU28'!Z32-'[1]Net Elec Generation UK'!Z32</f>
        <v>6578.7553709838303</v>
      </c>
      <c r="AA32" s="64">
        <f>'[1]Net Elec Generation EU28'!AA32-'[1]Net Elec Generation UK'!AA32</f>
        <v>6620.0224169871944</v>
      </c>
      <c r="AB32" s="64">
        <f>'[1]Net Elec Generation EU28'!AB32-'[1]Net Elec Generation UK'!AB32</f>
        <v>6614.0094560563048</v>
      </c>
      <c r="AC32" s="64">
        <f>'[1]Net Elec Generation EU28'!AC32-'[1]Net Elec Generation UK'!AC32</f>
        <v>6671.9986759210115</v>
      </c>
      <c r="AD32" s="64">
        <f>'[1]Net Elec Generation EU28'!AD32-'[1]Net Elec Generation UK'!AD32</f>
        <v>6632.8239236055761</v>
      </c>
      <c r="AE32" s="64">
        <f>'[1]Net Elec Generation EU28'!AE32-'[1]Net Elec Generation UK'!AE32</f>
        <v>6662.344087206915</v>
      </c>
      <c r="AF32" s="64">
        <f>'[1]Net Elec Generation EU28'!AF32-'[1]Net Elec Generation UK'!AF32</f>
        <v>6686.4357504200343</v>
      </c>
      <c r="AG32" s="64">
        <f>'[1]Net Elec Generation EU28'!AG32-'[1]Net Elec Generation UK'!AG32</f>
        <v>6627.7148300647605</v>
      </c>
      <c r="AH32" s="64">
        <f>'[1]Net Elec Generation EU28'!AH32-'[1]Net Elec Generation UK'!AH32</f>
        <v>6561.6303743791013</v>
      </c>
      <c r="AI32" s="64">
        <f>'[1]Net Elec Generation EU28'!AI32-'[1]Net Elec Generation UK'!AI32</f>
        <v>6899.0840253113702</v>
      </c>
      <c r="AJ32" s="64">
        <f>'[1]Net Elec Generation EU28'!AJ32-'[1]Net Elec Generation UK'!AJ32</f>
        <v>7453.9624856837081</v>
      </c>
      <c r="AK32" s="64">
        <f>'[1]Net Elec Generation EU28'!AK32-'[1]Net Elec Generation UK'!AK32</f>
        <v>3717.7190562436313</v>
      </c>
      <c r="AL32" s="64">
        <f>'[1]Net Elec Generation EU28'!AL32-'[1]Net Elec Generation UK'!AL32</f>
        <v>5141.6630881299716</v>
      </c>
      <c r="AM32" s="64">
        <f>'[1]Net Elec Generation EU28'!AM32-'[1]Net Elec Generation UK'!AM32</f>
        <v>0</v>
      </c>
      <c r="AN32" s="64">
        <f>'[1]Net Elec Generation EU28'!AN32-'[1]Net Elec Generation UK'!AN32</f>
        <v>0</v>
      </c>
      <c r="AO32" s="64">
        <f>'[1]Net Elec Generation EU28'!AO32-'[1]Net Elec Generation UK'!AO32</f>
        <v>0</v>
      </c>
      <c r="AP32" s="64">
        <f>'[1]Net Elec Generation EU28'!AP32-'[1]Net Elec Generation UK'!AP32</f>
        <v>0</v>
      </c>
      <c r="AQ32" s="64">
        <f>'[1]Net Elec Generation EU28'!AQ32-'[1]Net Elec Generation UK'!AQ32</f>
        <v>0</v>
      </c>
      <c r="AR32" s="64">
        <f>'[1]Net Elec Generation EU28'!AR32-'[1]Net Elec Generation UK'!AR32</f>
        <v>0</v>
      </c>
      <c r="AS32" s="64">
        <f>'[1]Net Elec Generation EU28'!AS32-'[1]Net Elec Generation UK'!AS32</f>
        <v>0</v>
      </c>
      <c r="AT32" s="64">
        <f>'[1]Net Elec Generation EU28'!AT32-'[1]Net Elec Generation UK'!AT32</f>
        <v>0</v>
      </c>
      <c r="AU32" s="64">
        <f>'[1]Net Elec Generation EU28'!AU32-'[1]Net Elec Generation UK'!AU32</f>
        <v>0</v>
      </c>
      <c r="AV32" s="64">
        <f>'[1]Net Elec Generation EU28'!AV32-'[1]Net Elec Generation UK'!AV32</f>
        <v>0</v>
      </c>
      <c r="AW32" s="64">
        <f>'[1]Net Elec Generation EU28'!AW32-'[1]Net Elec Generation UK'!AW32</f>
        <v>0</v>
      </c>
      <c r="AX32" s="64">
        <f>'[1]Net Elec Generation EU28'!AX32-'[1]Net Elec Generation UK'!AX32</f>
        <v>0</v>
      </c>
      <c r="AY32" s="64">
        <f>'[1]Net Elec Generation EU28'!AY32-'[1]Net Elec Generation UK'!AY32</f>
        <v>0</v>
      </c>
      <c r="AZ32" s="64">
        <f>'[1]Net Elec Generation EU28'!AZ32-'[1]Net Elec Generation UK'!AZ32</f>
        <v>0</v>
      </c>
    </row>
    <row r="33" spans="1:52" s="15" customFormat="1" ht="15" customHeight="1" x14ac:dyDescent="0.3">
      <c r="A33" s="18" t="s">
        <v>102</v>
      </c>
      <c r="B33" s="64">
        <v>133908.64395739252</v>
      </c>
      <c r="C33" s="64">
        <v>132019.50456274269</v>
      </c>
      <c r="D33" s="64">
        <v>138191.14179701757</v>
      </c>
      <c r="E33" s="64">
        <v>116851.54147181977</v>
      </c>
      <c r="F33" s="64">
        <v>101251.22113638751</v>
      </c>
      <c r="G33" s="64">
        <v>100546.27285871655</v>
      </c>
      <c r="H33" s="64">
        <v>85046.771532838509</v>
      </c>
      <c r="I33" s="64">
        <v>71301.9511205819</v>
      </c>
      <c r="J33" s="64">
        <v>65081.304697740488</v>
      </c>
      <c r="K33" s="64">
        <v>59909.616236202666</v>
      </c>
      <c r="L33" s="64">
        <v>51155.024484158181</v>
      </c>
      <c r="M33" s="64">
        <v>38913.438135436932</v>
      </c>
      <c r="N33" s="64">
        <v>40162.798524908598</v>
      </c>
      <c r="O33" s="64">
        <v>31155.632843471652</v>
      </c>
      <c r="P33" s="64">
        <v>29568.649628751838</v>
      </c>
      <c r="Q33" s="64">
        <v>37801.516253873895</v>
      </c>
      <c r="R33" s="64">
        <v>23889.532012612155</v>
      </c>
      <c r="S33" s="64">
        <v>16904.78267381564</v>
      </c>
      <c r="T33" s="64">
        <v>12625.104025587894</v>
      </c>
      <c r="U33" s="64">
        <f>'[1]Net Elec Generation EU28'!U33-'[1]Net Elec Generation UK'!U33</f>
        <v>16378.78279179074</v>
      </c>
      <c r="V33" s="64">
        <f>'[1]Net Elec Generation EU28'!V33-'[1]Net Elec Generation UK'!V33</f>
        <v>11445.904120528805</v>
      </c>
      <c r="W33" s="64">
        <f>'[1]Net Elec Generation EU28'!W33-'[1]Net Elec Generation UK'!W33</f>
        <v>12041.067395986005</v>
      </c>
      <c r="X33" s="64">
        <f>'[1]Net Elec Generation EU28'!X33-'[1]Net Elec Generation UK'!X33</f>
        <v>10648.708625590716</v>
      </c>
      <c r="Y33" s="64">
        <f>'[1]Net Elec Generation EU28'!Y33-'[1]Net Elec Generation UK'!Y33</f>
        <v>10746.588631104396</v>
      </c>
      <c r="Z33" s="64">
        <f>'[1]Net Elec Generation EU28'!Z33-'[1]Net Elec Generation UK'!Z33</f>
        <v>8842.7187853436462</v>
      </c>
      <c r="AA33" s="64">
        <f>'[1]Net Elec Generation EU28'!AA33-'[1]Net Elec Generation UK'!AA33</f>
        <v>6390.764691845895</v>
      </c>
      <c r="AB33" s="64">
        <f>'[1]Net Elec Generation EU28'!AB33-'[1]Net Elec Generation UK'!AB33</f>
        <v>6408.019167015208</v>
      </c>
      <c r="AC33" s="64">
        <f>'[1]Net Elec Generation EU28'!AC33-'[1]Net Elec Generation UK'!AC33</f>
        <v>7021.6404184143394</v>
      </c>
      <c r="AD33" s="64">
        <f>'[1]Net Elec Generation EU28'!AD33-'[1]Net Elec Generation UK'!AD33</f>
        <v>6575.1400203233698</v>
      </c>
      <c r="AE33" s="64">
        <f>'[1]Net Elec Generation EU28'!AE33-'[1]Net Elec Generation UK'!AE33</f>
        <v>3741.3384938423751</v>
      </c>
      <c r="AF33" s="64">
        <f>'[1]Net Elec Generation EU28'!AF33-'[1]Net Elec Generation UK'!AF33</f>
        <v>3294.1652642182785</v>
      </c>
      <c r="AG33" s="64">
        <f>'[1]Net Elec Generation EU28'!AG33-'[1]Net Elec Generation UK'!AG33</f>
        <v>3462.1646693138323</v>
      </c>
      <c r="AH33" s="64">
        <f>'[1]Net Elec Generation EU28'!AH33-'[1]Net Elec Generation UK'!AH33</f>
        <v>3450.7300803757762</v>
      </c>
      <c r="AI33" s="64">
        <f>'[1]Net Elec Generation EU28'!AI33-'[1]Net Elec Generation UK'!AI33</f>
        <v>3377.4236374216912</v>
      </c>
      <c r="AJ33" s="64">
        <f>'[1]Net Elec Generation EU28'!AJ33-'[1]Net Elec Generation UK'!AJ33</f>
        <v>3149.6828270401043</v>
      </c>
      <c r="AK33" s="64">
        <f>'[1]Net Elec Generation EU28'!AK33-'[1]Net Elec Generation UK'!AK33</f>
        <v>3073.2219917729749</v>
      </c>
      <c r="AL33" s="64">
        <f>'[1]Net Elec Generation EU28'!AL33-'[1]Net Elec Generation UK'!AL33</f>
        <v>2874.290413856048</v>
      </c>
      <c r="AM33" s="64">
        <f>'[1]Net Elec Generation EU28'!AM33-'[1]Net Elec Generation UK'!AM33</f>
        <v>2844.2954898858393</v>
      </c>
      <c r="AN33" s="64">
        <f>'[1]Net Elec Generation EU28'!AN33-'[1]Net Elec Generation UK'!AN33</f>
        <v>2706.6908926424298</v>
      </c>
      <c r="AO33" s="64">
        <f>'[1]Net Elec Generation EU28'!AO33-'[1]Net Elec Generation UK'!AO33</f>
        <v>2798.2530029626805</v>
      </c>
      <c r="AP33" s="64">
        <f>'[1]Net Elec Generation EU28'!AP33-'[1]Net Elec Generation UK'!AP33</f>
        <v>919.10196248038471</v>
      </c>
      <c r="AQ33" s="64">
        <f>'[1]Net Elec Generation EU28'!AQ33-'[1]Net Elec Generation UK'!AQ33</f>
        <v>932.84628002928935</v>
      </c>
      <c r="AR33" s="64">
        <f>'[1]Net Elec Generation EU28'!AR33-'[1]Net Elec Generation UK'!AR33</f>
        <v>928.67199175254359</v>
      </c>
      <c r="AS33" s="64">
        <f>'[1]Net Elec Generation EU28'!AS33-'[1]Net Elec Generation UK'!AS33</f>
        <v>930.32052528659051</v>
      </c>
      <c r="AT33" s="64">
        <f>'[1]Net Elec Generation EU28'!AT33-'[1]Net Elec Generation UK'!AT33</f>
        <v>922.26618967641548</v>
      </c>
      <c r="AU33" s="64">
        <f>'[1]Net Elec Generation EU28'!AU33-'[1]Net Elec Generation UK'!AU33</f>
        <v>0.76277218410829173</v>
      </c>
      <c r="AV33" s="64">
        <f>'[1]Net Elec Generation EU28'!AV33-'[1]Net Elec Generation UK'!AV33</f>
        <v>235.75771815046068</v>
      </c>
      <c r="AW33" s="64">
        <f>'[1]Net Elec Generation EU28'!AW33-'[1]Net Elec Generation UK'!AW33</f>
        <v>232.72785867063487</v>
      </c>
      <c r="AX33" s="64">
        <f>'[1]Net Elec Generation EU28'!AX33-'[1]Net Elec Generation UK'!AX33</f>
        <v>0</v>
      </c>
      <c r="AY33" s="64">
        <f>'[1]Net Elec Generation EU28'!AY33-'[1]Net Elec Generation UK'!AY33</f>
        <v>0</v>
      </c>
      <c r="AZ33" s="64">
        <f>'[1]Net Elec Generation EU28'!AZ33-'[1]Net Elec Generation UK'!AZ33</f>
        <v>0</v>
      </c>
    </row>
    <row r="34" spans="1:52" s="15" customFormat="1" ht="15" customHeight="1" x14ac:dyDescent="0.3">
      <c r="A34" s="16" t="s">
        <v>30</v>
      </c>
      <c r="B34" s="67">
        <v>33394.677231314825</v>
      </c>
      <c r="C34" s="67">
        <v>36955.989323012647</v>
      </c>
      <c r="D34" s="67">
        <v>40678.822017882878</v>
      </c>
      <c r="E34" s="67">
        <v>46564.103190921393</v>
      </c>
      <c r="F34" s="67">
        <v>54809.810113174331</v>
      </c>
      <c r="G34" s="67">
        <v>59609.796947165538</v>
      </c>
      <c r="H34" s="67">
        <v>65519.06320355714</v>
      </c>
      <c r="I34" s="67">
        <v>68740.846054434893</v>
      </c>
      <c r="J34" s="67">
        <v>73095.160990387303</v>
      </c>
      <c r="K34" s="67">
        <v>77036.780990304746</v>
      </c>
      <c r="L34" s="67">
        <v>85701.206862608757</v>
      </c>
      <c r="M34" s="67">
        <v>88710.214333024502</v>
      </c>
      <c r="N34" s="67">
        <v>93381.880914578258</v>
      </c>
      <c r="O34" s="67">
        <v>91216.178417550022</v>
      </c>
      <c r="P34" s="67">
        <v>94206.546275351429</v>
      </c>
      <c r="Q34" s="67">
        <v>97997.735159430769</v>
      </c>
      <c r="R34" s="67">
        <v>83626.189891634102</v>
      </c>
      <c r="S34" s="67">
        <v>84414.681814687661</v>
      </c>
      <c r="T34" s="67">
        <v>78184.376182366133</v>
      </c>
      <c r="U34" s="67">
        <f>'[1]Net Elec Generation EU28'!U34-'[1]Net Elec Generation UK'!U34</f>
        <v>71326.553348539208</v>
      </c>
      <c r="V34" s="67">
        <f>'[1]Net Elec Generation EU28'!V34-'[1]Net Elec Generation UK'!V34</f>
        <v>71759.640453363609</v>
      </c>
      <c r="W34" s="67">
        <f>'[1]Net Elec Generation EU28'!W34-'[1]Net Elec Generation UK'!W34</f>
        <v>74433.780309913651</v>
      </c>
      <c r="X34" s="67">
        <f>'[1]Net Elec Generation EU28'!X34-'[1]Net Elec Generation UK'!X34</f>
        <v>80317.218128891254</v>
      </c>
      <c r="Y34" s="67">
        <f>'[1]Net Elec Generation EU28'!Y34-'[1]Net Elec Generation UK'!Y34</f>
        <v>82199.785776941993</v>
      </c>
      <c r="Z34" s="67">
        <f>'[1]Net Elec Generation EU28'!Z34-'[1]Net Elec Generation UK'!Z34</f>
        <v>80619.016425099122</v>
      </c>
      <c r="AA34" s="67">
        <f>'[1]Net Elec Generation EU28'!AA34-'[1]Net Elec Generation UK'!AA34</f>
        <v>80844.724089242198</v>
      </c>
      <c r="AB34" s="67">
        <f>'[1]Net Elec Generation EU28'!AB34-'[1]Net Elec Generation UK'!AB34</f>
        <v>79098.100044097548</v>
      </c>
      <c r="AC34" s="67">
        <f>'[1]Net Elec Generation EU28'!AC34-'[1]Net Elec Generation UK'!AC34</f>
        <v>81158.847023456081</v>
      </c>
      <c r="AD34" s="67">
        <f>'[1]Net Elec Generation EU28'!AD34-'[1]Net Elec Generation UK'!AD34</f>
        <v>83753.661909299452</v>
      </c>
      <c r="AE34" s="67">
        <f>'[1]Net Elec Generation EU28'!AE34-'[1]Net Elec Generation UK'!AE34</f>
        <v>85885.155171704362</v>
      </c>
      <c r="AF34" s="67">
        <f>'[1]Net Elec Generation EU28'!AF34-'[1]Net Elec Generation UK'!AF34</f>
        <v>89094.996209551507</v>
      </c>
      <c r="AG34" s="67">
        <f>'[1]Net Elec Generation EU28'!AG34-'[1]Net Elec Generation UK'!AG34</f>
        <v>85352.456364156897</v>
      </c>
      <c r="AH34" s="67">
        <f>'[1]Net Elec Generation EU28'!AH34-'[1]Net Elec Generation UK'!AH34</f>
        <v>94115.994405816658</v>
      </c>
      <c r="AI34" s="67">
        <f>'[1]Net Elec Generation EU28'!AI34-'[1]Net Elec Generation UK'!AI34</f>
        <v>106061.99987496294</v>
      </c>
      <c r="AJ34" s="67">
        <f>'[1]Net Elec Generation EU28'!AJ34-'[1]Net Elec Generation UK'!AJ34</f>
        <v>119947.27052971172</v>
      </c>
      <c r="AK34" s="67">
        <f>'[1]Net Elec Generation EU28'!AK34-'[1]Net Elec Generation UK'!AK34</f>
        <v>124754.97487833427</v>
      </c>
      <c r="AL34" s="67">
        <f>'[1]Net Elec Generation EU28'!AL34-'[1]Net Elec Generation UK'!AL34</f>
        <v>136031.97613120009</v>
      </c>
      <c r="AM34" s="67">
        <f>'[1]Net Elec Generation EU28'!AM34-'[1]Net Elec Generation UK'!AM34</f>
        <v>143213.83511824097</v>
      </c>
      <c r="AN34" s="67">
        <f>'[1]Net Elec Generation EU28'!AN34-'[1]Net Elec Generation UK'!AN34</f>
        <v>145699.36723327095</v>
      </c>
      <c r="AO34" s="67">
        <f>'[1]Net Elec Generation EU28'!AO34-'[1]Net Elec Generation UK'!AO34</f>
        <v>147572.40273224178</v>
      </c>
      <c r="AP34" s="67">
        <f>'[1]Net Elec Generation EU28'!AP34-'[1]Net Elec Generation UK'!AP34</f>
        <v>148140.21888082969</v>
      </c>
      <c r="AQ34" s="67">
        <f>'[1]Net Elec Generation EU28'!AQ34-'[1]Net Elec Generation UK'!AQ34</f>
        <v>165522.31794651627</v>
      </c>
      <c r="AR34" s="67">
        <f>'[1]Net Elec Generation EU28'!AR34-'[1]Net Elec Generation UK'!AR34</f>
        <v>167643.3994149488</v>
      </c>
      <c r="AS34" s="67">
        <f>'[1]Net Elec Generation EU28'!AS34-'[1]Net Elec Generation UK'!AS34</f>
        <v>180904.23908867431</v>
      </c>
      <c r="AT34" s="67">
        <f>'[1]Net Elec Generation EU28'!AT34-'[1]Net Elec Generation UK'!AT34</f>
        <v>171942.9587337359</v>
      </c>
      <c r="AU34" s="67">
        <f>'[1]Net Elec Generation EU28'!AU34-'[1]Net Elec Generation UK'!AU34</f>
        <v>180803.8527525953</v>
      </c>
      <c r="AV34" s="67">
        <f>'[1]Net Elec Generation EU28'!AV34-'[1]Net Elec Generation UK'!AV34</f>
        <v>176128.05313785514</v>
      </c>
      <c r="AW34" s="67">
        <f>'[1]Net Elec Generation EU28'!AW34-'[1]Net Elec Generation UK'!AW34</f>
        <v>167965.05978530191</v>
      </c>
      <c r="AX34" s="67">
        <f>'[1]Net Elec Generation EU28'!AX34-'[1]Net Elec Generation UK'!AX34</f>
        <v>167607.18022509766</v>
      </c>
      <c r="AY34" s="67">
        <f>'[1]Net Elec Generation EU28'!AY34-'[1]Net Elec Generation UK'!AY34</f>
        <v>170284.04048206424</v>
      </c>
      <c r="AZ34" s="67">
        <f>'[1]Net Elec Generation EU28'!AZ34-'[1]Net Elec Generation UK'!AZ34</f>
        <v>164501.08701245216</v>
      </c>
    </row>
    <row r="35" spans="1:52" s="15" customFormat="1" ht="15" customHeight="1" x14ac:dyDescent="0.3">
      <c r="A35" s="18" t="s">
        <v>99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f>'[1]Net Elec Generation EU28'!U35-'[1]Net Elec Generation UK'!U35</f>
        <v>0</v>
      </c>
      <c r="V35" s="64">
        <f>'[1]Net Elec Generation EU28'!V35-'[1]Net Elec Generation UK'!V35</f>
        <v>0</v>
      </c>
      <c r="W35" s="64">
        <f>'[1]Net Elec Generation EU28'!W35-'[1]Net Elec Generation UK'!W35</f>
        <v>0</v>
      </c>
      <c r="X35" s="64">
        <f>'[1]Net Elec Generation EU28'!X35-'[1]Net Elec Generation UK'!X35</f>
        <v>0</v>
      </c>
      <c r="Y35" s="64">
        <f>'[1]Net Elec Generation EU28'!Y35-'[1]Net Elec Generation UK'!Y35</f>
        <v>0</v>
      </c>
      <c r="Z35" s="64">
        <f>'[1]Net Elec Generation EU28'!Z35-'[1]Net Elec Generation UK'!Z35</f>
        <v>0</v>
      </c>
      <c r="AA35" s="64">
        <f>'[1]Net Elec Generation EU28'!AA35-'[1]Net Elec Generation UK'!AA35</f>
        <v>0</v>
      </c>
      <c r="AB35" s="64">
        <f>'[1]Net Elec Generation EU28'!AB35-'[1]Net Elec Generation UK'!AB35</f>
        <v>0</v>
      </c>
      <c r="AC35" s="64">
        <f>'[1]Net Elec Generation EU28'!AC35-'[1]Net Elec Generation UK'!AC35</f>
        <v>0</v>
      </c>
      <c r="AD35" s="64">
        <f>'[1]Net Elec Generation EU28'!AD35-'[1]Net Elec Generation UK'!AD35</f>
        <v>0</v>
      </c>
      <c r="AE35" s="64">
        <f>'[1]Net Elec Generation EU28'!AE35-'[1]Net Elec Generation UK'!AE35</f>
        <v>0</v>
      </c>
      <c r="AF35" s="64">
        <f>'[1]Net Elec Generation EU28'!AF35-'[1]Net Elec Generation UK'!AF35</f>
        <v>0</v>
      </c>
      <c r="AG35" s="64">
        <f>'[1]Net Elec Generation EU28'!AG35-'[1]Net Elec Generation UK'!AG35</f>
        <v>221.19626070605622</v>
      </c>
      <c r="AH35" s="64">
        <f>'[1]Net Elec Generation EU28'!AH35-'[1]Net Elec Generation UK'!AH35</f>
        <v>3608.955648867834</v>
      </c>
      <c r="AI35" s="64">
        <f>'[1]Net Elec Generation EU28'!AI35-'[1]Net Elec Generation UK'!AI35</f>
        <v>5535.3438487598414</v>
      </c>
      <c r="AJ35" s="64">
        <f>'[1]Net Elec Generation EU28'!AJ35-'[1]Net Elec Generation UK'!AJ35</f>
        <v>5906.4537008151219</v>
      </c>
      <c r="AK35" s="64">
        <f>'[1]Net Elec Generation EU28'!AK35-'[1]Net Elec Generation UK'!AK35</f>
        <v>10944.534262441266</v>
      </c>
      <c r="AL35" s="64">
        <f>'[1]Net Elec Generation EU28'!AL35-'[1]Net Elec Generation UK'!AL35</f>
        <v>12416.184626787481</v>
      </c>
      <c r="AM35" s="64">
        <f>'[1]Net Elec Generation EU28'!AM35-'[1]Net Elec Generation UK'!AM35</f>
        <v>12258.059284531444</v>
      </c>
      <c r="AN35" s="64">
        <f>'[1]Net Elec Generation EU28'!AN35-'[1]Net Elec Generation UK'!AN35</f>
        <v>14673.68538945106</v>
      </c>
      <c r="AO35" s="64">
        <f>'[1]Net Elec Generation EU28'!AO35-'[1]Net Elec Generation UK'!AO35</f>
        <v>17532.63225214777</v>
      </c>
      <c r="AP35" s="64">
        <f>'[1]Net Elec Generation EU28'!AP35-'[1]Net Elec Generation UK'!AP35</f>
        <v>19372.496642110855</v>
      </c>
      <c r="AQ35" s="64">
        <f>'[1]Net Elec Generation EU28'!AQ35-'[1]Net Elec Generation UK'!AQ35</f>
        <v>26377.905256329377</v>
      </c>
      <c r="AR35" s="64">
        <f>'[1]Net Elec Generation EU28'!AR35-'[1]Net Elec Generation UK'!AR35</f>
        <v>26920.345043480895</v>
      </c>
      <c r="AS35" s="64">
        <f>'[1]Net Elec Generation EU28'!AS35-'[1]Net Elec Generation UK'!AS35</f>
        <v>37215.419575354739</v>
      </c>
      <c r="AT35" s="64">
        <f>'[1]Net Elec Generation EU28'!AT35-'[1]Net Elec Generation UK'!AT35</f>
        <v>41513.847895970517</v>
      </c>
      <c r="AU35" s="64">
        <f>'[1]Net Elec Generation EU28'!AU35-'[1]Net Elec Generation UK'!AU35</f>
        <v>45994.754114409967</v>
      </c>
      <c r="AV35" s="64">
        <f>'[1]Net Elec Generation EU28'!AV35-'[1]Net Elec Generation UK'!AV35</f>
        <v>49359.151451742058</v>
      </c>
      <c r="AW35" s="64">
        <f>'[1]Net Elec Generation EU28'!AW35-'[1]Net Elec Generation UK'!AW35</f>
        <v>52087.107567819061</v>
      </c>
      <c r="AX35" s="64">
        <f>'[1]Net Elec Generation EU28'!AX35-'[1]Net Elec Generation UK'!AX35</f>
        <v>56927.017145462465</v>
      </c>
      <c r="AY35" s="64">
        <f>'[1]Net Elec Generation EU28'!AY35-'[1]Net Elec Generation UK'!AY35</f>
        <v>57025.402608930126</v>
      </c>
      <c r="AZ35" s="64">
        <f>'[1]Net Elec Generation EU28'!AZ35-'[1]Net Elec Generation UK'!AZ35</f>
        <v>57169.88717568975</v>
      </c>
    </row>
    <row r="36" spans="1:52" s="15" customFormat="1" ht="15" customHeight="1" x14ac:dyDescent="0.3">
      <c r="A36" s="18" t="s">
        <v>101</v>
      </c>
      <c r="B36" s="64">
        <v>22984.24253185694</v>
      </c>
      <c r="C36" s="64">
        <v>25897.015557877203</v>
      </c>
      <c r="D36" s="64">
        <v>29135.332280307448</v>
      </c>
      <c r="E36" s="64">
        <v>33340.403924400176</v>
      </c>
      <c r="F36" s="64">
        <v>38941.761484810959</v>
      </c>
      <c r="G36" s="64">
        <v>41005.62894343301</v>
      </c>
      <c r="H36" s="64">
        <v>44221.95772490849</v>
      </c>
      <c r="I36" s="64">
        <v>44890.395396650893</v>
      </c>
      <c r="J36" s="64">
        <v>47671.175764167034</v>
      </c>
      <c r="K36" s="64">
        <v>48919.256910934448</v>
      </c>
      <c r="L36" s="64">
        <v>52872.432302025489</v>
      </c>
      <c r="M36" s="64">
        <v>55281.63344026007</v>
      </c>
      <c r="N36" s="64">
        <v>57194.089840688277</v>
      </c>
      <c r="O36" s="64">
        <v>56589.814877587429</v>
      </c>
      <c r="P36" s="64">
        <v>57064.51750159332</v>
      </c>
      <c r="Q36" s="64">
        <v>58825.870185357446</v>
      </c>
      <c r="R36" s="64">
        <v>44847.5742148387</v>
      </c>
      <c r="S36" s="64">
        <v>43551.290521580035</v>
      </c>
      <c r="T36" s="64">
        <v>41698.9693940449</v>
      </c>
      <c r="U36" s="64">
        <f>'[1]Net Elec Generation EU28'!U36-'[1]Net Elec Generation UK'!U36</f>
        <v>33462.083352693277</v>
      </c>
      <c r="V36" s="64">
        <f>'[1]Net Elec Generation EU28'!V36-'[1]Net Elec Generation UK'!V36</f>
        <v>32424.305348952432</v>
      </c>
      <c r="W36" s="64">
        <f>'[1]Net Elec Generation EU28'!W36-'[1]Net Elec Generation UK'!W36</f>
        <v>34301.457263223638</v>
      </c>
      <c r="X36" s="64">
        <f>'[1]Net Elec Generation EU28'!X36-'[1]Net Elec Generation UK'!X36</f>
        <v>38076.470732189999</v>
      </c>
      <c r="Y36" s="64">
        <f>'[1]Net Elec Generation EU28'!Y36-'[1]Net Elec Generation UK'!Y36</f>
        <v>40795.650633362362</v>
      </c>
      <c r="Z36" s="64">
        <f>'[1]Net Elec Generation EU28'!Z36-'[1]Net Elec Generation UK'!Z36</f>
        <v>39101.465222129897</v>
      </c>
      <c r="AA36" s="64">
        <f>'[1]Net Elec Generation EU28'!AA36-'[1]Net Elec Generation UK'!AA36</f>
        <v>40767.127120954159</v>
      </c>
      <c r="AB36" s="64">
        <f>'[1]Net Elec Generation EU28'!AB36-'[1]Net Elec Generation UK'!AB36</f>
        <v>39288.735494710585</v>
      </c>
      <c r="AC36" s="64">
        <f>'[1]Net Elec Generation EU28'!AC36-'[1]Net Elec Generation UK'!AC36</f>
        <v>40753.388974897658</v>
      </c>
      <c r="AD36" s="64">
        <f>'[1]Net Elec Generation EU28'!AD36-'[1]Net Elec Generation UK'!AD36</f>
        <v>42768.487627379291</v>
      </c>
      <c r="AE36" s="64">
        <f>'[1]Net Elec Generation EU28'!AE36-'[1]Net Elec Generation UK'!AE36</f>
        <v>42615.034160859905</v>
      </c>
      <c r="AF36" s="64">
        <f>'[1]Net Elec Generation EU28'!AF36-'[1]Net Elec Generation UK'!AF36</f>
        <v>47379.416308508313</v>
      </c>
      <c r="AG36" s="64">
        <f>'[1]Net Elec Generation EU28'!AG36-'[1]Net Elec Generation UK'!AG36</f>
        <v>44764.727630297057</v>
      </c>
      <c r="AH36" s="64">
        <f>'[1]Net Elec Generation EU28'!AH36-'[1]Net Elec Generation UK'!AH36</f>
        <v>48739.455026618794</v>
      </c>
      <c r="AI36" s="64">
        <f>'[1]Net Elec Generation EU28'!AI36-'[1]Net Elec Generation UK'!AI36</f>
        <v>59233.700070297396</v>
      </c>
      <c r="AJ36" s="64">
        <f>'[1]Net Elec Generation EU28'!AJ36-'[1]Net Elec Generation UK'!AJ36</f>
        <v>74432.122550956658</v>
      </c>
      <c r="AK36" s="64">
        <f>'[1]Net Elec Generation EU28'!AK36-'[1]Net Elec Generation UK'!AK36</f>
        <v>74208.977286112495</v>
      </c>
      <c r="AL36" s="64">
        <f>'[1]Net Elec Generation EU28'!AL36-'[1]Net Elec Generation UK'!AL36</f>
        <v>83262.690071310237</v>
      </c>
      <c r="AM36" s="64">
        <f>'[1]Net Elec Generation EU28'!AM36-'[1]Net Elec Generation UK'!AM36</f>
        <v>88990.753110699763</v>
      </c>
      <c r="AN36" s="64">
        <f>'[1]Net Elec Generation EU28'!AN36-'[1]Net Elec Generation UK'!AN36</f>
        <v>89635.867176860163</v>
      </c>
      <c r="AO36" s="64">
        <f>'[1]Net Elec Generation EU28'!AO36-'[1]Net Elec Generation UK'!AO36</f>
        <v>92605.128721041183</v>
      </c>
      <c r="AP36" s="64">
        <f>'[1]Net Elec Generation EU28'!AP36-'[1]Net Elec Generation UK'!AP36</f>
        <v>90379.415337687329</v>
      </c>
      <c r="AQ36" s="64">
        <f>'[1]Net Elec Generation EU28'!AQ36-'[1]Net Elec Generation UK'!AQ36</f>
        <v>100310.55286877084</v>
      </c>
      <c r="AR36" s="64">
        <f>'[1]Net Elec Generation EU28'!AR36-'[1]Net Elec Generation UK'!AR36</f>
        <v>104995.38405871893</v>
      </c>
      <c r="AS36" s="64">
        <f>'[1]Net Elec Generation EU28'!AS36-'[1]Net Elec Generation UK'!AS36</f>
        <v>106753.85245710172</v>
      </c>
      <c r="AT36" s="64">
        <f>'[1]Net Elec Generation EU28'!AT36-'[1]Net Elec Generation UK'!AT36</f>
        <v>95403.956154043073</v>
      </c>
      <c r="AU36" s="64">
        <f>'[1]Net Elec Generation EU28'!AU36-'[1]Net Elec Generation UK'!AU36</f>
        <v>99773.980837367519</v>
      </c>
      <c r="AV36" s="64">
        <f>'[1]Net Elec Generation EU28'!AV36-'[1]Net Elec Generation UK'!AV36</f>
        <v>95830.9364219337</v>
      </c>
      <c r="AW36" s="64">
        <f>'[1]Net Elec Generation EU28'!AW36-'[1]Net Elec Generation UK'!AW36</f>
        <v>91028.611524825232</v>
      </c>
      <c r="AX36" s="64">
        <f>'[1]Net Elec Generation EU28'!AX36-'[1]Net Elec Generation UK'!AX36</f>
        <v>89169.272956650471</v>
      </c>
      <c r="AY36" s="64">
        <f>'[1]Net Elec Generation EU28'!AY36-'[1]Net Elec Generation UK'!AY36</f>
        <v>90125.442778795477</v>
      </c>
      <c r="AZ36" s="64">
        <f>'[1]Net Elec Generation EU28'!AZ36-'[1]Net Elec Generation UK'!AZ36</f>
        <v>87439.437799560794</v>
      </c>
    </row>
    <row r="37" spans="1:52" s="15" customFormat="1" ht="15" customHeight="1" x14ac:dyDescent="0.3">
      <c r="A37" s="18" t="s">
        <v>102</v>
      </c>
      <c r="B37" s="64">
        <v>10410.434699457886</v>
      </c>
      <c r="C37" s="64">
        <v>11058.973765135444</v>
      </c>
      <c r="D37" s="64">
        <v>11543.489737575434</v>
      </c>
      <c r="E37" s="64">
        <v>13223.699266521213</v>
      </c>
      <c r="F37" s="64">
        <v>15868.048628363373</v>
      </c>
      <c r="G37" s="64">
        <v>18604.168003732524</v>
      </c>
      <c r="H37" s="64">
        <v>21297.105478648649</v>
      </c>
      <c r="I37" s="64">
        <v>23850.450657784007</v>
      </c>
      <c r="J37" s="64">
        <v>25423.985226220273</v>
      </c>
      <c r="K37" s="64">
        <v>28117.524079370298</v>
      </c>
      <c r="L37" s="64">
        <v>32828.774560583268</v>
      </c>
      <c r="M37" s="64">
        <v>33428.580892764432</v>
      </c>
      <c r="N37" s="64">
        <v>36187.791073889981</v>
      </c>
      <c r="O37" s="64">
        <v>34626.363539962585</v>
      </c>
      <c r="P37" s="64">
        <v>37142.028773758102</v>
      </c>
      <c r="Q37" s="64">
        <v>39171.864974073316</v>
      </c>
      <c r="R37" s="64">
        <v>38778.615676795409</v>
      </c>
      <c r="S37" s="64">
        <v>40863.391293107627</v>
      </c>
      <c r="T37" s="64">
        <v>36485.406788321226</v>
      </c>
      <c r="U37" s="64">
        <f>'[1]Net Elec Generation EU28'!U37-'[1]Net Elec Generation UK'!U37</f>
        <v>37864.469995845931</v>
      </c>
      <c r="V37" s="64">
        <f>'[1]Net Elec Generation EU28'!V37-'[1]Net Elec Generation UK'!V37</f>
        <v>39335.335104411177</v>
      </c>
      <c r="W37" s="64">
        <f>'[1]Net Elec Generation EU28'!W37-'[1]Net Elec Generation UK'!W37</f>
        <v>40132.323046690013</v>
      </c>
      <c r="X37" s="64">
        <f>'[1]Net Elec Generation EU28'!X37-'[1]Net Elec Generation UK'!X37</f>
        <v>42240.747396701263</v>
      </c>
      <c r="Y37" s="64">
        <f>'[1]Net Elec Generation EU28'!Y37-'[1]Net Elec Generation UK'!Y37</f>
        <v>41404.135143579639</v>
      </c>
      <c r="Z37" s="64">
        <f>'[1]Net Elec Generation EU28'!Z37-'[1]Net Elec Generation UK'!Z37</f>
        <v>41517.551202969233</v>
      </c>
      <c r="AA37" s="64">
        <f>'[1]Net Elec Generation EU28'!AA37-'[1]Net Elec Generation UK'!AA37</f>
        <v>40077.596968288039</v>
      </c>
      <c r="AB37" s="64">
        <f>'[1]Net Elec Generation EU28'!AB37-'[1]Net Elec Generation UK'!AB37</f>
        <v>39809.364549386963</v>
      </c>
      <c r="AC37" s="64">
        <f>'[1]Net Elec Generation EU28'!AC37-'[1]Net Elec Generation UK'!AC37</f>
        <v>40405.458048558416</v>
      </c>
      <c r="AD37" s="64">
        <f>'[1]Net Elec Generation EU28'!AD37-'[1]Net Elec Generation UK'!AD37</f>
        <v>40985.174281920168</v>
      </c>
      <c r="AE37" s="64">
        <f>'[1]Net Elec Generation EU28'!AE37-'[1]Net Elec Generation UK'!AE37</f>
        <v>43270.121010844465</v>
      </c>
      <c r="AF37" s="64">
        <f>'[1]Net Elec Generation EU28'!AF37-'[1]Net Elec Generation UK'!AF37</f>
        <v>41715.579901043202</v>
      </c>
      <c r="AG37" s="64">
        <f>'[1]Net Elec Generation EU28'!AG37-'[1]Net Elec Generation UK'!AG37</f>
        <v>40366.532473153798</v>
      </c>
      <c r="AH37" s="64">
        <f>'[1]Net Elec Generation EU28'!AH37-'[1]Net Elec Generation UK'!AH37</f>
        <v>41767.583730330036</v>
      </c>
      <c r="AI37" s="64">
        <f>'[1]Net Elec Generation EU28'!AI37-'[1]Net Elec Generation UK'!AI37</f>
        <v>41292.955955905702</v>
      </c>
      <c r="AJ37" s="64">
        <f>'[1]Net Elec Generation EU28'!AJ37-'[1]Net Elec Generation UK'!AJ37</f>
        <v>39608.69427793994</v>
      </c>
      <c r="AK37" s="64">
        <f>'[1]Net Elec Generation EU28'!AK37-'[1]Net Elec Generation UK'!AK37</f>
        <v>39601.463329780534</v>
      </c>
      <c r="AL37" s="64">
        <f>'[1]Net Elec Generation EU28'!AL37-'[1]Net Elec Generation UK'!AL37</f>
        <v>40353.101433102362</v>
      </c>
      <c r="AM37" s="64">
        <f>'[1]Net Elec Generation EU28'!AM37-'[1]Net Elec Generation UK'!AM37</f>
        <v>41965.022723009752</v>
      </c>
      <c r="AN37" s="64">
        <f>'[1]Net Elec Generation EU28'!AN37-'[1]Net Elec Generation UK'!AN37</f>
        <v>41389.814666959734</v>
      </c>
      <c r="AO37" s="64">
        <f>'[1]Net Elec Generation EU28'!AO37-'[1]Net Elec Generation UK'!AO37</f>
        <v>37434.641759052829</v>
      </c>
      <c r="AP37" s="64">
        <f>'[1]Net Elec Generation EU28'!AP37-'[1]Net Elec Generation UK'!AP37</f>
        <v>38388.30690103153</v>
      </c>
      <c r="AQ37" s="64">
        <f>'[1]Net Elec Generation EU28'!AQ37-'[1]Net Elec Generation UK'!AQ37</f>
        <v>38833.859821416045</v>
      </c>
      <c r="AR37" s="64">
        <f>'[1]Net Elec Generation EU28'!AR37-'[1]Net Elec Generation UK'!AR37</f>
        <v>35727.670312748967</v>
      </c>
      <c r="AS37" s="64">
        <f>'[1]Net Elec Generation EU28'!AS37-'[1]Net Elec Generation UK'!AS37</f>
        <v>36934.967056217851</v>
      </c>
      <c r="AT37" s="64">
        <f>'[1]Net Elec Generation EU28'!AT37-'[1]Net Elec Generation UK'!AT37</f>
        <v>35025.154683722314</v>
      </c>
      <c r="AU37" s="64">
        <f>'[1]Net Elec Generation EU28'!AU37-'[1]Net Elec Generation UK'!AU37</f>
        <v>35035.117800817803</v>
      </c>
      <c r="AV37" s="64">
        <f>'[1]Net Elec Generation EU28'!AV37-'[1]Net Elec Generation UK'!AV37</f>
        <v>30937.965264179373</v>
      </c>
      <c r="AW37" s="64">
        <f>'[1]Net Elec Generation EU28'!AW37-'[1]Net Elec Generation UK'!AW37</f>
        <v>24849.340692657632</v>
      </c>
      <c r="AX37" s="64">
        <f>'[1]Net Elec Generation EU28'!AX37-'[1]Net Elec Generation UK'!AX37</f>
        <v>21510.890122984692</v>
      </c>
      <c r="AY37" s="64">
        <f>'[1]Net Elec Generation EU28'!AY37-'[1]Net Elec Generation UK'!AY37</f>
        <v>23133.195094338633</v>
      </c>
      <c r="AZ37" s="64">
        <f>'[1]Net Elec Generation EU28'!AZ37-'[1]Net Elec Generation UK'!AZ37</f>
        <v>19891.762037201624</v>
      </c>
    </row>
    <row r="38" spans="1:52" s="15" customFormat="1" ht="15" customHeight="1" x14ac:dyDescent="0.3">
      <c r="A38" s="42" t="s">
        <v>107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f>'[1]Net Elec Generation EU28'!U38-'[1]Net Elec Generation UK'!U38</f>
        <v>0</v>
      </c>
      <c r="V38" s="63">
        <f>'[1]Net Elec Generation EU28'!V38-'[1]Net Elec Generation UK'!V38</f>
        <v>0</v>
      </c>
      <c r="W38" s="63">
        <f>'[1]Net Elec Generation EU28'!W38-'[1]Net Elec Generation UK'!W38</f>
        <v>0</v>
      </c>
      <c r="X38" s="63">
        <f>'[1]Net Elec Generation EU28'!X38-'[1]Net Elec Generation UK'!X38</f>
        <v>0</v>
      </c>
      <c r="Y38" s="63">
        <f>'[1]Net Elec Generation EU28'!Y38-'[1]Net Elec Generation UK'!Y38</f>
        <v>0</v>
      </c>
      <c r="Z38" s="63">
        <f>'[1]Net Elec Generation EU28'!Z38-'[1]Net Elec Generation UK'!Z38</f>
        <v>0</v>
      </c>
      <c r="AA38" s="63">
        <f>'[1]Net Elec Generation EU28'!AA38-'[1]Net Elec Generation UK'!AA38</f>
        <v>0</v>
      </c>
      <c r="AB38" s="63">
        <f>'[1]Net Elec Generation EU28'!AB38-'[1]Net Elec Generation UK'!AB38</f>
        <v>0</v>
      </c>
      <c r="AC38" s="63">
        <f>'[1]Net Elec Generation EU28'!AC38-'[1]Net Elec Generation UK'!AC38</f>
        <v>0</v>
      </c>
      <c r="AD38" s="63">
        <f>'[1]Net Elec Generation EU28'!AD38-'[1]Net Elec Generation UK'!AD38</f>
        <v>0</v>
      </c>
      <c r="AE38" s="63">
        <f>'[1]Net Elec Generation EU28'!AE38-'[1]Net Elec Generation UK'!AE38</f>
        <v>0</v>
      </c>
      <c r="AF38" s="63">
        <f>'[1]Net Elec Generation EU28'!AF38-'[1]Net Elec Generation UK'!AF38</f>
        <v>0</v>
      </c>
      <c r="AG38" s="63">
        <f>'[1]Net Elec Generation EU28'!AG38-'[1]Net Elec Generation UK'!AG38</f>
        <v>0</v>
      </c>
      <c r="AH38" s="63">
        <f>'[1]Net Elec Generation EU28'!AH38-'[1]Net Elec Generation UK'!AH38</f>
        <v>0</v>
      </c>
      <c r="AI38" s="63">
        <f>'[1]Net Elec Generation EU28'!AI38-'[1]Net Elec Generation UK'!AI38</f>
        <v>0</v>
      </c>
      <c r="AJ38" s="63">
        <f>'[1]Net Elec Generation EU28'!AJ38-'[1]Net Elec Generation UK'!AJ38</f>
        <v>0</v>
      </c>
      <c r="AK38" s="63">
        <f>'[1]Net Elec Generation EU28'!AK38-'[1]Net Elec Generation UK'!AK38</f>
        <v>0</v>
      </c>
      <c r="AL38" s="63">
        <f>'[1]Net Elec Generation EU28'!AL38-'[1]Net Elec Generation UK'!AL38</f>
        <v>0</v>
      </c>
      <c r="AM38" s="63">
        <f>'[1]Net Elec Generation EU28'!AM38-'[1]Net Elec Generation UK'!AM38</f>
        <v>0</v>
      </c>
      <c r="AN38" s="63">
        <f>'[1]Net Elec Generation EU28'!AN38-'[1]Net Elec Generation UK'!AN38</f>
        <v>0</v>
      </c>
      <c r="AO38" s="63">
        <f>'[1]Net Elec Generation EU28'!AO38-'[1]Net Elec Generation UK'!AO38</f>
        <v>0</v>
      </c>
      <c r="AP38" s="63">
        <f>'[1]Net Elec Generation EU28'!AP38-'[1]Net Elec Generation UK'!AP38</f>
        <v>0</v>
      </c>
      <c r="AQ38" s="63">
        <f>'[1]Net Elec Generation EU28'!AQ38-'[1]Net Elec Generation UK'!AQ38</f>
        <v>0</v>
      </c>
      <c r="AR38" s="63">
        <f>'[1]Net Elec Generation EU28'!AR38-'[1]Net Elec Generation UK'!AR38</f>
        <v>0</v>
      </c>
      <c r="AS38" s="63">
        <f>'[1]Net Elec Generation EU28'!AS38-'[1]Net Elec Generation UK'!AS38</f>
        <v>0</v>
      </c>
      <c r="AT38" s="63">
        <f>'[1]Net Elec Generation EU28'!AT38-'[1]Net Elec Generation UK'!AT38</f>
        <v>0</v>
      </c>
      <c r="AU38" s="63">
        <f>'[1]Net Elec Generation EU28'!AU38-'[1]Net Elec Generation UK'!AU38</f>
        <v>0</v>
      </c>
      <c r="AV38" s="63">
        <f>'[1]Net Elec Generation EU28'!AV38-'[1]Net Elec Generation UK'!AV38</f>
        <v>0</v>
      </c>
      <c r="AW38" s="63">
        <f>'[1]Net Elec Generation EU28'!AW38-'[1]Net Elec Generation UK'!AW38</f>
        <v>0</v>
      </c>
      <c r="AX38" s="63">
        <f>'[1]Net Elec Generation EU28'!AX38-'[1]Net Elec Generation UK'!AX38</f>
        <v>0</v>
      </c>
      <c r="AY38" s="63">
        <f>'[1]Net Elec Generation EU28'!AY38-'[1]Net Elec Generation UK'!AY38</f>
        <v>0</v>
      </c>
      <c r="AZ38" s="63">
        <f>'[1]Net Elec Generation EU28'!AZ38-'[1]Net Elec Generation UK'!AZ38</f>
        <v>0</v>
      </c>
    </row>
    <row r="39" spans="1:52" s="15" customFormat="1" ht="15" customHeight="1" x14ac:dyDescent="0.3">
      <c r="A39" s="44" t="s">
        <v>108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0</v>
      </c>
      <c r="U39" s="64">
        <f>'[1]Net Elec Generation EU28'!U39-'[1]Net Elec Generation UK'!U39</f>
        <v>0</v>
      </c>
      <c r="V39" s="64">
        <f>'[1]Net Elec Generation EU28'!V39-'[1]Net Elec Generation UK'!V39</f>
        <v>0</v>
      </c>
      <c r="W39" s="64">
        <f>'[1]Net Elec Generation EU28'!W39-'[1]Net Elec Generation UK'!W39</f>
        <v>0</v>
      </c>
      <c r="X39" s="64">
        <f>'[1]Net Elec Generation EU28'!X39-'[1]Net Elec Generation UK'!X39</f>
        <v>0</v>
      </c>
      <c r="Y39" s="64">
        <f>'[1]Net Elec Generation EU28'!Y39-'[1]Net Elec Generation UK'!Y39</f>
        <v>0</v>
      </c>
      <c r="Z39" s="64">
        <f>'[1]Net Elec Generation EU28'!Z39-'[1]Net Elec Generation UK'!Z39</f>
        <v>0</v>
      </c>
      <c r="AA39" s="64">
        <f>'[1]Net Elec Generation EU28'!AA39-'[1]Net Elec Generation UK'!AA39</f>
        <v>0</v>
      </c>
      <c r="AB39" s="64">
        <f>'[1]Net Elec Generation EU28'!AB39-'[1]Net Elec Generation UK'!AB39</f>
        <v>0</v>
      </c>
      <c r="AC39" s="64">
        <f>'[1]Net Elec Generation EU28'!AC39-'[1]Net Elec Generation UK'!AC39</f>
        <v>0</v>
      </c>
      <c r="AD39" s="64">
        <f>'[1]Net Elec Generation EU28'!AD39-'[1]Net Elec Generation UK'!AD39</f>
        <v>0</v>
      </c>
      <c r="AE39" s="64">
        <f>'[1]Net Elec Generation EU28'!AE39-'[1]Net Elec Generation UK'!AE39</f>
        <v>0</v>
      </c>
      <c r="AF39" s="64">
        <f>'[1]Net Elec Generation EU28'!AF39-'[1]Net Elec Generation UK'!AF39</f>
        <v>0</v>
      </c>
      <c r="AG39" s="64">
        <f>'[1]Net Elec Generation EU28'!AG39-'[1]Net Elec Generation UK'!AG39</f>
        <v>0</v>
      </c>
      <c r="AH39" s="64">
        <f>'[1]Net Elec Generation EU28'!AH39-'[1]Net Elec Generation UK'!AH39</f>
        <v>0</v>
      </c>
      <c r="AI39" s="64">
        <f>'[1]Net Elec Generation EU28'!AI39-'[1]Net Elec Generation UK'!AI39</f>
        <v>0</v>
      </c>
      <c r="AJ39" s="64">
        <f>'[1]Net Elec Generation EU28'!AJ39-'[1]Net Elec Generation UK'!AJ39</f>
        <v>0</v>
      </c>
      <c r="AK39" s="64">
        <f>'[1]Net Elec Generation EU28'!AK39-'[1]Net Elec Generation UK'!AK39</f>
        <v>0</v>
      </c>
      <c r="AL39" s="64">
        <f>'[1]Net Elec Generation EU28'!AL39-'[1]Net Elec Generation UK'!AL39</f>
        <v>0</v>
      </c>
      <c r="AM39" s="64">
        <f>'[1]Net Elec Generation EU28'!AM39-'[1]Net Elec Generation UK'!AM39</f>
        <v>0</v>
      </c>
      <c r="AN39" s="64">
        <f>'[1]Net Elec Generation EU28'!AN39-'[1]Net Elec Generation UK'!AN39</f>
        <v>0</v>
      </c>
      <c r="AO39" s="64">
        <f>'[1]Net Elec Generation EU28'!AO39-'[1]Net Elec Generation UK'!AO39</f>
        <v>0</v>
      </c>
      <c r="AP39" s="64">
        <f>'[1]Net Elec Generation EU28'!AP39-'[1]Net Elec Generation UK'!AP39</f>
        <v>0</v>
      </c>
      <c r="AQ39" s="64">
        <f>'[1]Net Elec Generation EU28'!AQ39-'[1]Net Elec Generation UK'!AQ39</f>
        <v>0</v>
      </c>
      <c r="AR39" s="64">
        <f>'[1]Net Elec Generation EU28'!AR39-'[1]Net Elec Generation UK'!AR39</f>
        <v>0</v>
      </c>
      <c r="AS39" s="64">
        <f>'[1]Net Elec Generation EU28'!AS39-'[1]Net Elec Generation UK'!AS39</f>
        <v>0</v>
      </c>
      <c r="AT39" s="64">
        <f>'[1]Net Elec Generation EU28'!AT39-'[1]Net Elec Generation UK'!AT39</f>
        <v>0</v>
      </c>
      <c r="AU39" s="64">
        <f>'[1]Net Elec Generation EU28'!AU39-'[1]Net Elec Generation UK'!AU39</f>
        <v>0</v>
      </c>
      <c r="AV39" s="64">
        <f>'[1]Net Elec Generation EU28'!AV39-'[1]Net Elec Generation UK'!AV39</f>
        <v>0</v>
      </c>
      <c r="AW39" s="64">
        <f>'[1]Net Elec Generation EU28'!AW39-'[1]Net Elec Generation UK'!AW39</f>
        <v>0</v>
      </c>
      <c r="AX39" s="64">
        <f>'[1]Net Elec Generation EU28'!AX39-'[1]Net Elec Generation UK'!AX39</f>
        <v>0</v>
      </c>
      <c r="AY39" s="64">
        <f>'[1]Net Elec Generation EU28'!AY39-'[1]Net Elec Generation UK'!AY39</f>
        <v>0</v>
      </c>
      <c r="AZ39" s="64">
        <f>'[1]Net Elec Generation EU28'!AZ39-'[1]Net Elec Generation UK'!AZ39</f>
        <v>0</v>
      </c>
    </row>
    <row r="40" spans="1:52" s="15" customFormat="1" ht="15" customHeight="1" x14ac:dyDescent="0.3">
      <c r="A40" s="44" t="s">
        <v>109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f>'[1]Net Elec Generation EU28'!U40-'[1]Net Elec Generation UK'!U40</f>
        <v>0</v>
      </c>
      <c r="V40" s="64">
        <f>'[1]Net Elec Generation EU28'!V40-'[1]Net Elec Generation UK'!V40</f>
        <v>0</v>
      </c>
      <c r="W40" s="64">
        <f>'[1]Net Elec Generation EU28'!W40-'[1]Net Elec Generation UK'!W40</f>
        <v>0</v>
      </c>
      <c r="X40" s="64">
        <f>'[1]Net Elec Generation EU28'!X40-'[1]Net Elec Generation UK'!X40</f>
        <v>0</v>
      </c>
      <c r="Y40" s="64">
        <f>'[1]Net Elec Generation EU28'!Y40-'[1]Net Elec Generation UK'!Y40</f>
        <v>0</v>
      </c>
      <c r="Z40" s="64">
        <f>'[1]Net Elec Generation EU28'!Z40-'[1]Net Elec Generation UK'!Z40</f>
        <v>0</v>
      </c>
      <c r="AA40" s="64">
        <f>'[1]Net Elec Generation EU28'!AA40-'[1]Net Elec Generation UK'!AA40</f>
        <v>0</v>
      </c>
      <c r="AB40" s="64">
        <f>'[1]Net Elec Generation EU28'!AB40-'[1]Net Elec Generation UK'!AB40</f>
        <v>0</v>
      </c>
      <c r="AC40" s="64">
        <f>'[1]Net Elec Generation EU28'!AC40-'[1]Net Elec Generation UK'!AC40</f>
        <v>0</v>
      </c>
      <c r="AD40" s="64">
        <f>'[1]Net Elec Generation EU28'!AD40-'[1]Net Elec Generation UK'!AD40</f>
        <v>0</v>
      </c>
      <c r="AE40" s="64">
        <f>'[1]Net Elec Generation EU28'!AE40-'[1]Net Elec Generation UK'!AE40</f>
        <v>0</v>
      </c>
      <c r="AF40" s="64">
        <f>'[1]Net Elec Generation EU28'!AF40-'[1]Net Elec Generation UK'!AF40</f>
        <v>0</v>
      </c>
      <c r="AG40" s="64">
        <f>'[1]Net Elec Generation EU28'!AG40-'[1]Net Elec Generation UK'!AG40</f>
        <v>0</v>
      </c>
      <c r="AH40" s="64">
        <f>'[1]Net Elec Generation EU28'!AH40-'[1]Net Elec Generation UK'!AH40</f>
        <v>0</v>
      </c>
      <c r="AI40" s="64">
        <f>'[1]Net Elec Generation EU28'!AI40-'[1]Net Elec Generation UK'!AI40</f>
        <v>0</v>
      </c>
      <c r="AJ40" s="64">
        <f>'[1]Net Elec Generation EU28'!AJ40-'[1]Net Elec Generation UK'!AJ40</f>
        <v>0</v>
      </c>
      <c r="AK40" s="64">
        <f>'[1]Net Elec Generation EU28'!AK40-'[1]Net Elec Generation UK'!AK40</f>
        <v>0</v>
      </c>
      <c r="AL40" s="64">
        <f>'[1]Net Elec Generation EU28'!AL40-'[1]Net Elec Generation UK'!AL40</f>
        <v>0</v>
      </c>
      <c r="AM40" s="64">
        <f>'[1]Net Elec Generation EU28'!AM40-'[1]Net Elec Generation UK'!AM40</f>
        <v>0</v>
      </c>
      <c r="AN40" s="64">
        <f>'[1]Net Elec Generation EU28'!AN40-'[1]Net Elec Generation UK'!AN40</f>
        <v>0</v>
      </c>
      <c r="AO40" s="64">
        <f>'[1]Net Elec Generation EU28'!AO40-'[1]Net Elec Generation UK'!AO40</f>
        <v>0</v>
      </c>
      <c r="AP40" s="64">
        <f>'[1]Net Elec Generation EU28'!AP40-'[1]Net Elec Generation UK'!AP40</f>
        <v>0</v>
      </c>
      <c r="AQ40" s="64">
        <f>'[1]Net Elec Generation EU28'!AQ40-'[1]Net Elec Generation UK'!AQ40</f>
        <v>0</v>
      </c>
      <c r="AR40" s="64">
        <f>'[1]Net Elec Generation EU28'!AR40-'[1]Net Elec Generation UK'!AR40</f>
        <v>0</v>
      </c>
      <c r="AS40" s="64">
        <f>'[1]Net Elec Generation EU28'!AS40-'[1]Net Elec Generation UK'!AS40</f>
        <v>0</v>
      </c>
      <c r="AT40" s="64">
        <f>'[1]Net Elec Generation EU28'!AT40-'[1]Net Elec Generation UK'!AT40</f>
        <v>0</v>
      </c>
      <c r="AU40" s="64">
        <f>'[1]Net Elec Generation EU28'!AU40-'[1]Net Elec Generation UK'!AU40</f>
        <v>0</v>
      </c>
      <c r="AV40" s="64">
        <f>'[1]Net Elec Generation EU28'!AV40-'[1]Net Elec Generation UK'!AV40</f>
        <v>0</v>
      </c>
      <c r="AW40" s="64">
        <f>'[1]Net Elec Generation EU28'!AW40-'[1]Net Elec Generation UK'!AW40</f>
        <v>0</v>
      </c>
      <c r="AX40" s="64">
        <f>'[1]Net Elec Generation EU28'!AX40-'[1]Net Elec Generation UK'!AX40</f>
        <v>0</v>
      </c>
      <c r="AY40" s="64">
        <f>'[1]Net Elec Generation EU28'!AY40-'[1]Net Elec Generation UK'!AY40</f>
        <v>0</v>
      </c>
      <c r="AZ40" s="64">
        <f>'[1]Net Elec Generation EU28'!AZ40-'[1]Net Elec Generation UK'!AZ40</f>
        <v>0</v>
      </c>
    </row>
    <row r="41" spans="1:52" ht="15" customHeight="1" x14ac:dyDescent="0.35">
      <c r="A41" s="47" t="s">
        <v>110</v>
      </c>
      <c r="B41" s="67">
        <v>22221.00021996041</v>
      </c>
      <c r="C41" s="67">
        <v>26698.837209302332</v>
      </c>
      <c r="D41" s="67">
        <v>36310.465116279069</v>
      </c>
      <c r="E41" s="67">
        <v>44210.465116279083</v>
      </c>
      <c r="F41" s="67">
        <v>58933.720930232543</v>
      </c>
      <c r="G41" s="67">
        <v>70440.098560036975</v>
      </c>
      <c r="H41" s="67">
        <v>82309.302325581404</v>
      </c>
      <c r="I41" s="67">
        <v>104374.41860465113</v>
      </c>
      <c r="J41" s="67">
        <v>119523.25581395347</v>
      </c>
      <c r="K41" s="67">
        <v>133036.04651162785</v>
      </c>
      <c r="L41" s="67">
        <v>149329.48412881684</v>
      </c>
      <c r="M41" s="67">
        <v>179642.38659263562</v>
      </c>
      <c r="N41" s="67">
        <v>205980.7012515525</v>
      </c>
      <c r="O41" s="67">
        <v>235779.50413370036</v>
      </c>
      <c r="P41" s="67">
        <v>253063.337488141</v>
      </c>
      <c r="Q41" s="67">
        <v>301816.22863440128</v>
      </c>
      <c r="R41" s="67">
        <v>342556.66496335424</v>
      </c>
      <c r="S41" s="67">
        <v>391219.6914061656</v>
      </c>
      <c r="T41" s="67">
        <v>439035.8692772463</v>
      </c>
      <c r="U41" s="67">
        <f>'[1]Net Elec Generation EU28'!U41-'[1]Net Elec Generation UK'!U41</f>
        <v>400926.13529071998</v>
      </c>
      <c r="V41" s="67">
        <f>'[1]Net Elec Generation EU28'!V41-'[1]Net Elec Generation UK'!V41</f>
        <v>447078.42150380713</v>
      </c>
      <c r="W41" s="67">
        <f>'[1]Net Elec Generation EU28'!W41-'[1]Net Elec Generation UK'!W41</f>
        <v>463658.52450158854</v>
      </c>
      <c r="X41" s="67">
        <f>'[1]Net Elec Generation EU28'!X41-'[1]Net Elec Generation UK'!X41</f>
        <v>477212.25505350559</v>
      </c>
      <c r="Y41" s="67">
        <f>'[1]Net Elec Generation EU28'!Y41-'[1]Net Elec Generation UK'!Y41</f>
        <v>498845.53132516635</v>
      </c>
      <c r="Z41" s="67">
        <f>'[1]Net Elec Generation EU28'!Z41-'[1]Net Elec Generation UK'!Z41</f>
        <v>529461.25842263061</v>
      </c>
      <c r="AA41" s="67">
        <f>'[1]Net Elec Generation EU28'!AA41-'[1]Net Elec Generation UK'!AA41</f>
        <v>564561.72832871287</v>
      </c>
      <c r="AB41" s="67">
        <f>'[1]Net Elec Generation EU28'!AB41-'[1]Net Elec Generation UK'!AB41</f>
        <v>593000.80671587633</v>
      </c>
      <c r="AC41" s="67">
        <f>'[1]Net Elec Generation EU28'!AC41-'[1]Net Elec Generation UK'!AC41</f>
        <v>619939.87104156136</v>
      </c>
      <c r="AD41" s="67">
        <f>'[1]Net Elec Generation EU28'!AD41-'[1]Net Elec Generation UK'!AD41</f>
        <v>642423.29372748057</v>
      </c>
      <c r="AE41" s="67">
        <f>'[1]Net Elec Generation EU28'!AE41-'[1]Net Elec Generation UK'!AE41</f>
        <v>680213.52882580366</v>
      </c>
      <c r="AF41" s="67">
        <f>'[1]Net Elec Generation EU28'!AF41-'[1]Net Elec Generation UK'!AF41</f>
        <v>712419.58193693834</v>
      </c>
      <c r="AG41" s="67">
        <f>'[1]Net Elec Generation EU28'!AG41-'[1]Net Elec Generation UK'!AG41</f>
        <v>745294.47718664829</v>
      </c>
      <c r="AH41" s="67">
        <f>'[1]Net Elec Generation EU28'!AH41-'[1]Net Elec Generation UK'!AH41</f>
        <v>770292.70501132007</v>
      </c>
      <c r="AI41" s="67">
        <f>'[1]Net Elec Generation EU28'!AI41-'[1]Net Elec Generation UK'!AI41</f>
        <v>795858.90805957559</v>
      </c>
      <c r="AJ41" s="67">
        <f>'[1]Net Elec Generation EU28'!AJ41-'[1]Net Elec Generation UK'!AJ41</f>
        <v>827255.65226409328</v>
      </c>
      <c r="AK41" s="67">
        <f>'[1]Net Elec Generation EU28'!AK41-'[1]Net Elec Generation UK'!AK41</f>
        <v>860139.05235884851</v>
      </c>
      <c r="AL41" s="67">
        <f>'[1]Net Elec Generation EU28'!AL41-'[1]Net Elec Generation UK'!AL41</f>
        <v>897950.52617265261</v>
      </c>
      <c r="AM41" s="67">
        <f>'[1]Net Elec Generation EU28'!AM41-'[1]Net Elec Generation UK'!AM41</f>
        <v>942122.71831240226</v>
      </c>
      <c r="AN41" s="67">
        <f>'[1]Net Elec Generation EU28'!AN41-'[1]Net Elec Generation UK'!AN41</f>
        <v>983959.8727593415</v>
      </c>
      <c r="AO41" s="67">
        <f>'[1]Net Elec Generation EU28'!AO41-'[1]Net Elec Generation UK'!AO41</f>
        <v>1022122.7772654403</v>
      </c>
      <c r="AP41" s="67">
        <f>'[1]Net Elec Generation EU28'!AP41-'[1]Net Elec Generation UK'!AP41</f>
        <v>1064101.3528252011</v>
      </c>
      <c r="AQ41" s="67">
        <f>'[1]Net Elec Generation EU28'!AQ41-'[1]Net Elec Generation UK'!AQ41</f>
        <v>1105917.0433216563</v>
      </c>
      <c r="AR41" s="67">
        <f>'[1]Net Elec Generation EU28'!AR41-'[1]Net Elec Generation UK'!AR41</f>
        <v>1143514.5231061527</v>
      </c>
      <c r="AS41" s="67">
        <f>'[1]Net Elec Generation EU28'!AS41-'[1]Net Elec Generation UK'!AS41</f>
        <v>1173624.0575652253</v>
      </c>
      <c r="AT41" s="67">
        <f>'[1]Net Elec Generation EU28'!AT41-'[1]Net Elec Generation UK'!AT41</f>
        <v>1200799.5937414847</v>
      </c>
      <c r="AU41" s="67">
        <f>'[1]Net Elec Generation EU28'!AU41-'[1]Net Elec Generation UK'!AU41</f>
        <v>1236410.7051114929</v>
      </c>
      <c r="AV41" s="67">
        <f>'[1]Net Elec Generation EU28'!AV41-'[1]Net Elec Generation UK'!AV41</f>
        <v>1270858.4103979492</v>
      </c>
      <c r="AW41" s="67">
        <f>'[1]Net Elec Generation EU28'!AW41-'[1]Net Elec Generation UK'!AW41</f>
        <v>1306348.5583722405</v>
      </c>
      <c r="AX41" s="67">
        <f>'[1]Net Elec Generation EU28'!AX41-'[1]Net Elec Generation UK'!AX41</f>
        <v>1340187.4520311099</v>
      </c>
      <c r="AY41" s="67">
        <f>'[1]Net Elec Generation EU28'!AY41-'[1]Net Elec Generation UK'!AY41</f>
        <v>1370666.8382322895</v>
      </c>
      <c r="AZ41" s="67">
        <f>'[1]Net Elec Generation EU28'!AZ41-'[1]Net Elec Generation UK'!AZ41</f>
        <v>1390690.2583385333</v>
      </c>
    </row>
    <row r="42" spans="1:52" ht="15" customHeight="1" x14ac:dyDescent="0.35">
      <c r="A42" s="44" t="s">
        <v>111</v>
      </c>
      <c r="B42" s="64">
        <v>22055.955788088813</v>
      </c>
      <c r="C42" s="64">
        <v>26376.240616334038</v>
      </c>
      <c r="D42" s="64">
        <v>35973.409141375909</v>
      </c>
      <c r="E42" s="64">
        <v>42767.604119404801</v>
      </c>
      <c r="F42" s="64">
        <v>56613.922844324676</v>
      </c>
      <c r="G42" s="64">
        <v>67814.527247343998</v>
      </c>
      <c r="H42" s="64">
        <v>78888.429078888468</v>
      </c>
      <c r="I42" s="64">
        <v>100001.34148968612</v>
      </c>
      <c r="J42" s="64">
        <v>113825.88122794629</v>
      </c>
      <c r="K42" s="64">
        <v>126003.31311156371</v>
      </c>
      <c r="L42" s="64">
        <v>138530.83753613741</v>
      </c>
      <c r="M42" s="64">
        <v>166021.09387399632</v>
      </c>
      <c r="N42" s="64">
        <v>187108.26249225679</v>
      </c>
      <c r="O42" s="64">
        <v>209042.3532930201</v>
      </c>
      <c r="P42" s="64">
        <v>221306.3559442166</v>
      </c>
      <c r="Q42" s="64">
        <v>259696.34684621339</v>
      </c>
      <c r="R42" s="64">
        <v>304319.50347671582</v>
      </c>
      <c r="S42" s="64">
        <v>340265.20034232351</v>
      </c>
      <c r="T42" s="64">
        <v>379780.50411785068</v>
      </c>
      <c r="U42" s="64">
        <f>'[1]Net Elec Generation EU28'!U42-'[1]Net Elec Generation UK'!U42</f>
        <v>361253.5864307895</v>
      </c>
      <c r="V42" s="64">
        <f>'[1]Net Elec Generation EU28'!V42-'[1]Net Elec Generation UK'!V42</f>
        <v>386040.46578202804</v>
      </c>
      <c r="W42" s="64">
        <f>'[1]Net Elec Generation EU28'!W42-'[1]Net Elec Generation UK'!W42</f>
        <v>396139.94637691393</v>
      </c>
      <c r="X42" s="64">
        <f>'[1]Net Elec Generation EU28'!X42-'[1]Net Elec Generation UK'!X42</f>
        <v>406182.8078415065</v>
      </c>
      <c r="Y42" s="64">
        <f>'[1]Net Elec Generation EU28'!Y42-'[1]Net Elec Generation UK'!Y42</f>
        <v>414348.07190356724</v>
      </c>
      <c r="Z42" s="64">
        <f>'[1]Net Elec Generation EU28'!Z42-'[1]Net Elec Generation UK'!Z42</f>
        <v>431426.57957987592</v>
      </c>
      <c r="AA42" s="64">
        <f>'[1]Net Elec Generation EU28'!AA42-'[1]Net Elec Generation UK'!AA42</f>
        <v>458305.47458876192</v>
      </c>
      <c r="AB42" s="64">
        <f>'[1]Net Elec Generation EU28'!AB42-'[1]Net Elec Generation UK'!AB42</f>
        <v>477888.36143399175</v>
      </c>
      <c r="AC42" s="64">
        <f>'[1]Net Elec Generation EU28'!AC42-'[1]Net Elec Generation UK'!AC42</f>
        <v>494519.93109130871</v>
      </c>
      <c r="AD42" s="64">
        <f>'[1]Net Elec Generation EU28'!AD42-'[1]Net Elec Generation UK'!AD42</f>
        <v>504538.35535245802</v>
      </c>
      <c r="AE42" s="64">
        <f>'[1]Net Elec Generation EU28'!AE42-'[1]Net Elec Generation UK'!AE42</f>
        <v>524062.82458388322</v>
      </c>
      <c r="AF42" s="64">
        <f>'[1]Net Elec Generation EU28'!AF42-'[1]Net Elec Generation UK'!AF42</f>
        <v>541213.53933695343</v>
      </c>
      <c r="AG42" s="64">
        <f>'[1]Net Elec Generation EU28'!AG42-'[1]Net Elec Generation UK'!AG42</f>
        <v>557349.09127374552</v>
      </c>
      <c r="AH42" s="64">
        <f>'[1]Net Elec Generation EU28'!AH42-'[1]Net Elec Generation UK'!AH42</f>
        <v>572772.21354624198</v>
      </c>
      <c r="AI42" s="64">
        <f>'[1]Net Elec Generation EU28'!AI42-'[1]Net Elec Generation UK'!AI42</f>
        <v>583028.14376042574</v>
      </c>
      <c r="AJ42" s="64">
        <f>'[1]Net Elec Generation EU28'!AJ42-'[1]Net Elec Generation UK'!AJ42</f>
        <v>599060.85445398965</v>
      </c>
      <c r="AK42" s="64">
        <f>'[1]Net Elec Generation EU28'!AK42-'[1]Net Elec Generation UK'!AK42</f>
        <v>615796.73189032299</v>
      </c>
      <c r="AL42" s="64">
        <f>'[1]Net Elec Generation EU28'!AL42-'[1]Net Elec Generation UK'!AL42</f>
        <v>634077.33893322467</v>
      </c>
      <c r="AM42" s="64">
        <f>'[1]Net Elec Generation EU28'!AM42-'[1]Net Elec Generation UK'!AM42</f>
        <v>655957.34273407189</v>
      </c>
      <c r="AN42" s="64">
        <f>'[1]Net Elec Generation EU28'!AN42-'[1]Net Elec Generation UK'!AN42</f>
        <v>673260.14559245261</v>
      </c>
      <c r="AO42" s="64">
        <f>'[1]Net Elec Generation EU28'!AO42-'[1]Net Elec Generation UK'!AO42</f>
        <v>693642.64663449314</v>
      </c>
      <c r="AP42" s="64">
        <f>'[1]Net Elec Generation EU28'!AP42-'[1]Net Elec Generation UK'!AP42</f>
        <v>716843.9719490807</v>
      </c>
      <c r="AQ42" s="64">
        <f>'[1]Net Elec Generation EU28'!AQ42-'[1]Net Elec Generation UK'!AQ42</f>
        <v>744838.65528038517</v>
      </c>
      <c r="AR42" s="64">
        <f>'[1]Net Elec Generation EU28'!AR42-'[1]Net Elec Generation UK'!AR42</f>
        <v>766993.58410193073</v>
      </c>
      <c r="AS42" s="64">
        <f>'[1]Net Elec Generation EU28'!AS42-'[1]Net Elec Generation UK'!AS42</f>
        <v>784100.32759685384</v>
      </c>
      <c r="AT42" s="64">
        <f>'[1]Net Elec Generation EU28'!AT42-'[1]Net Elec Generation UK'!AT42</f>
        <v>800794.49451473891</v>
      </c>
      <c r="AU42" s="64">
        <f>'[1]Net Elec Generation EU28'!AU42-'[1]Net Elec Generation UK'!AU42</f>
        <v>820633.96341471083</v>
      </c>
      <c r="AV42" s="64">
        <f>'[1]Net Elec Generation EU28'!AV42-'[1]Net Elec Generation UK'!AV42</f>
        <v>840541.92357833544</v>
      </c>
      <c r="AW42" s="64">
        <f>'[1]Net Elec Generation EU28'!AW42-'[1]Net Elec Generation UK'!AW42</f>
        <v>857191.35563461902</v>
      </c>
      <c r="AX42" s="64">
        <f>'[1]Net Elec Generation EU28'!AX42-'[1]Net Elec Generation UK'!AX42</f>
        <v>877742.89393046848</v>
      </c>
      <c r="AY42" s="64">
        <f>'[1]Net Elec Generation EU28'!AY42-'[1]Net Elec Generation UK'!AY42</f>
        <v>895950.39014873351</v>
      </c>
      <c r="AZ42" s="64">
        <f>'[1]Net Elec Generation EU28'!AZ42-'[1]Net Elec Generation UK'!AZ42</f>
        <v>904412.41395074653</v>
      </c>
    </row>
    <row r="43" spans="1:52" ht="15" customHeight="1" x14ac:dyDescent="0.35">
      <c r="A43" s="44" t="s">
        <v>112</v>
      </c>
      <c r="B43" s="64">
        <v>165.04443187159782</v>
      </c>
      <c r="C43" s="64">
        <v>322.59659296829244</v>
      </c>
      <c r="D43" s="64">
        <v>337.05597490315847</v>
      </c>
      <c r="E43" s="64">
        <v>1442.8609968742796</v>
      </c>
      <c r="F43" s="64">
        <v>2319.7980859078643</v>
      </c>
      <c r="G43" s="64">
        <v>2625.5713126929722</v>
      </c>
      <c r="H43" s="64">
        <v>3420.8732466929405</v>
      </c>
      <c r="I43" s="64">
        <v>4373.0771149650036</v>
      </c>
      <c r="J43" s="64">
        <v>5697.3745860071831</v>
      </c>
      <c r="K43" s="64">
        <v>7032.7334000641495</v>
      </c>
      <c r="L43" s="64">
        <v>10798.646592679421</v>
      </c>
      <c r="M43" s="64">
        <v>13621.292718639297</v>
      </c>
      <c r="N43" s="64">
        <v>18872.438759295706</v>
      </c>
      <c r="O43" s="64">
        <v>26737.150840680257</v>
      </c>
      <c r="P43" s="64">
        <v>31756.981543924387</v>
      </c>
      <c r="Q43" s="64">
        <v>42119.881788187871</v>
      </c>
      <c r="R43" s="64">
        <v>38237.16148663839</v>
      </c>
      <c r="S43" s="64">
        <v>50954.491063842055</v>
      </c>
      <c r="T43" s="64">
        <v>59255.365159395617</v>
      </c>
      <c r="U43" s="64">
        <f>'[1]Net Elec Generation EU28'!U43-'[1]Net Elec Generation UK'!U43</f>
        <v>39672.548859930466</v>
      </c>
      <c r="V43" s="64">
        <f>'[1]Net Elec Generation EU28'!V43-'[1]Net Elec Generation UK'!V43</f>
        <v>61037.955721779013</v>
      </c>
      <c r="W43" s="64">
        <f>'[1]Net Elec Generation EU28'!W43-'[1]Net Elec Generation UK'!W43</f>
        <v>67518.578124674605</v>
      </c>
      <c r="X43" s="64">
        <f>'[1]Net Elec Generation EU28'!X43-'[1]Net Elec Generation UK'!X43</f>
        <v>71029.447211999097</v>
      </c>
      <c r="Y43" s="64">
        <f>'[1]Net Elec Generation EU28'!Y43-'[1]Net Elec Generation UK'!Y43</f>
        <v>84497.45942159908</v>
      </c>
      <c r="Z43" s="64">
        <f>'[1]Net Elec Generation EU28'!Z43-'[1]Net Elec Generation UK'!Z43</f>
        <v>98034.6788427547</v>
      </c>
      <c r="AA43" s="64">
        <f>'[1]Net Elec Generation EU28'!AA43-'[1]Net Elec Generation UK'!AA43</f>
        <v>106256.2537399509</v>
      </c>
      <c r="AB43" s="64">
        <f>'[1]Net Elec Generation EU28'!AB43-'[1]Net Elec Generation UK'!AB43</f>
        <v>115112.4452818846</v>
      </c>
      <c r="AC43" s="64">
        <f>'[1]Net Elec Generation EU28'!AC43-'[1]Net Elec Generation UK'!AC43</f>
        <v>125419.93995025269</v>
      </c>
      <c r="AD43" s="64">
        <f>'[1]Net Elec Generation EU28'!AD43-'[1]Net Elec Generation UK'!AD43</f>
        <v>137884.93837502258</v>
      </c>
      <c r="AE43" s="64">
        <f>'[1]Net Elec Generation EU28'!AE43-'[1]Net Elec Generation UK'!AE43</f>
        <v>156150.70424192044</v>
      </c>
      <c r="AF43" s="64">
        <f>'[1]Net Elec Generation EU28'!AF43-'[1]Net Elec Generation UK'!AF43</f>
        <v>171206.04259998491</v>
      </c>
      <c r="AG43" s="64">
        <f>'[1]Net Elec Generation EU28'!AG43-'[1]Net Elec Generation UK'!AG43</f>
        <v>187945.3859129028</v>
      </c>
      <c r="AH43" s="64">
        <f>'[1]Net Elec Generation EU28'!AH43-'[1]Net Elec Generation UK'!AH43</f>
        <v>197520.49146507806</v>
      </c>
      <c r="AI43" s="64">
        <f>'[1]Net Elec Generation EU28'!AI43-'[1]Net Elec Generation UK'!AI43</f>
        <v>212830.76429914983</v>
      </c>
      <c r="AJ43" s="64">
        <f>'[1]Net Elec Generation EU28'!AJ43-'[1]Net Elec Generation UK'!AJ43</f>
        <v>228194.79781010351</v>
      </c>
      <c r="AK43" s="64">
        <f>'[1]Net Elec Generation EU28'!AK43-'[1]Net Elec Generation UK'!AK43</f>
        <v>244342.32046852546</v>
      </c>
      <c r="AL43" s="64">
        <f>'[1]Net Elec Generation EU28'!AL43-'[1]Net Elec Generation UK'!AL43</f>
        <v>263873.18723942805</v>
      </c>
      <c r="AM43" s="64">
        <f>'[1]Net Elec Generation EU28'!AM43-'[1]Net Elec Generation UK'!AM43</f>
        <v>286165.3755783306</v>
      </c>
      <c r="AN43" s="64">
        <f>'[1]Net Elec Generation EU28'!AN43-'[1]Net Elec Generation UK'!AN43</f>
        <v>310699.72716688877</v>
      </c>
      <c r="AO43" s="64">
        <f>'[1]Net Elec Generation EU28'!AO43-'[1]Net Elec Generation UK'!AO43</f>
        <v>328480.13063094718</v>
      </c>
      <c r="AP43" s="64">
        <f>'[1]Net Elec Generation EU28'!AP43-'[1]Net Elec Generation UK'!AP43</f>
        <v>347257.38087612059</v>
      </c>
      <c r="AQ43" s="64">
        <f>'[1]Net Elec Generation EU28'!AQ43-'[1]Net Elec Generation UK'!AQ43</f>
        <v>361078.38804127125</v>
      </c>
      <c r="AR43" s="64">
        <f>'[1]Net Elec Generation EU28'!AR43-'[1]Net Elec Generation UK'!AR43</f>
        <v>376520.93900422181</v>
      </c>
      <c r="AS43" s="64">
        <f>'[1]Net Elec Generation EU28'!AS43-'[1]Net Elec Generation UK'!AS43</f>
        <v>389523.72996837145</v>
      </c>
      <c r="AT43" s="64">
        <f>'[1]Net Elec Generation EU28'!AT43-'[1]Net Elec Generation UK'!AT43</f>
        <v>400005.09922674566</v>
      </c>
      <c r="AU43" s="64">
        <f>'[1]Net Elec Generation EU28'!AU43-'[1]Net Elec Generation UK'!AU43</f>
        <v>415776.74169678183</v>
      </c>
      <c r="AV43" s="64">
        <f>'[1]Net Elec Generation EU28'!AV43-'[1]Net Elec Generation UK'!AV43</f>
        <v>430316.48681961343</v>
      </c>
      <c r="AW43" s="64">
        <f>'[1]Net Elec Generation EU28'!AW43-'[1]Net Elec Generation UK'!AW43</f>
        <v>449157.20273762173</v>
      </c>
      <c r="AX43" s="64">
        <f>'[1]Net Elec Generation EU28'!AX43-'[1]Net Elec Generation UK'!AX43</f>
        <v>462444.55810064147</v>
      </c>
      <c r="AY43" s="64">
        <f>'[1]Net Elec Generation EU28'!AY43-'[1]Net Elec Generation UK'!AY43</f>
        <v>474716.44808355591</v>
      </c>
      <c r="AZ43" s="64">
        <f>'[1]Net Elec Generation EU28'!AZ43-'[1]Net Elec Generation UK'!AZ43</f>
        <v>486277.84438778693</v>
      </c>
    </row>
    <row r="44" spans="1:52" ht="15" customHeight="1" x14ac:dyDescent="0.35">
      <c r="A44" s="47" t="s">
        <v>113</v>
      </c>
      <c r="B44" s="67">
        <v>118.86749274019581</v>
      </c>
      <c r="C44" s="67">
        <v>189.53488372093042</v>
      </c>
      <c r="D44" s="67">
        <v>281.39534883720927</v>
      </c>
      <c r="E44" s="67">
        <v>440.69767441860455</v>
      </c>
      <c r="F44" s="67">
        <v>727.90697674418573</v>
      </c>
      <c r="G44" s="67">
        <v>1460.2927028690365</v>
      </c>
      <c r="H44" s="67">
        <v>2491.8604651162796</v>
      </c>
      <c r="I44" s="67">
        <v>3770.9302325581416</v>
      </c>
      <c r="J44" s="67">
        <v>7436.0465116279047</v>
      </c>
      <c r="K44" s="67">
        <v>14019.767441860464</v>
      </c>
      <c r="L44" s="67">
        <v>22499.282129143397</v>
      </c>
      <c r="M44" s="67">
        <v>45309.899773596342</v>
      </c>
      <c r="N44" s="67">
        <v>67366.207415998346</v>
      </c>
      <c r="O44" s="67">
        <v>80902.937471255267</v>
      </c>
      <c r="P44" s="67">
        <v>92303.663118416531</v>
      </c>
      <c r="Q44" s="67">
        <v>102312.41709825554</v>
      </c>
      <c r="R44" s="67">
        <v>111883.57646594568</v>
      </c>
      <c r="S44" s="67">
        <v>121267.54798571092</v>
      </c>
      <c r="T44" s="67">
        <v>131775.67012101022</v>
      </c>
      <c r="U44" s="67">
        <f>'[1]Net Elec Generation EU28'!U44-'[1]Net Elec Generation UK'!U44</f>
        <v>137112.39702625456</v>
      </c>
      <c r="V44" s="67">
        <f>'[1]Net Elec Generation EU28'!V44-'[1]Net Elec Generation UK'!V44</f>
        <v>161729.51299953528</v>
      </c>
      <c r="W44" s="67">
        <f>'[1]Net Elec Generation EU28'!W44-'[1]Net Elec Generation UK'!W44</f>
        <v>166015.57588937128</v>
      </c>
      <c r="X44" s="67">
        <f>'[1]Net Elec Generation EU28'!X44-'[1]Net Elec Generation UK'!X44</f>
        <v>168903.67018700336</v>
      </c>
      <c r="Y44" s="67">
        <f>'[1]Net Elec Generation EU28'!Y44-'[1]Net Elec Generation UK'!Y44</f>
        <v>176457.96359565007</v>
      </c>
      <c r="Z44" s="67">
        <f>'[1]Net Elec Generation EU28'!Z44-'[1]Net Elec Generation UK'!Z44</f>
        <v>186015.16485398938</v>
      </c>
      <c r="AA44" s="67">
        <f>'[1]Net Elec Generation EU28'!AA44-'[1]Net Elec Generation UK'!AA44</f>
        <v>193703.88310055371</v>
      </c>
      <c r="AB44" s="67">
        <f>'[1]Net Elec Generation EU28'!AB44-'[1]Net Elec Generation UK'!AB44</f>
        <v>200898.15688126715</v>
      </c>
      <c r="AC44" s="67">
        <f>'[1]Net Elec Generation EU28'!AC44-'[1]Net Elec Generation UK'!AC44</f>
        <v>208678.42431364855</v>
      </c>
      <c r="AD44" s="67">
        <f>'[1]Net Elec Generation EU28'!AD44-'[1]Net Elec Generation UK'!AD44</f>
        <v>218637.09652020084</v>
      </c>
      <c r="AE44" s="67">
        <f>'[1]Net Elec Generation EU28'!AE44-'[1]Net Elec Generation UK'!AE44</f>
        <v>230927.75196695127</v>
      </c>
      <c r="AF44" s="67">
        <f>'[1]Net Elec Generation EU28'!AF44-'[1]Net Elec Generation UK'!AF44</f>
        <v>243275.8014710077</v>
      </c>
      <c r="AG44" s="67">
        <f>'[1]Net Elec Generation EU28'!AG44-'[1]Net Elec Generation UK'!AG44</f>
        <v>253439.07900743885</v>
      </c>
      <c r="AH44" s="67">
        <f>'[1]Net Elec Generation EU28'!AH44-'[1]Net Elec Generation UK'!AH44</f>
        <v>264642.91107463575</v>
      </c>
      <c r="AI44" s="67">
        <f>'[1]Net Elec Generation EU28'!AI44-'[1]Net Elec Generation UK'!AI44</f>
        <v>276955.21937490563</v>
      </c>
      <c r="AJ44" s="67">
        <f>'[1]Net Elec Generation EU28'!AJ44-'[1]Net Elec Generation UK'!AJ44</f>
        <v>291387.63489419175</v>
      </c>
      <c r="AK44" s="67">
        <f>'[1]Net Elec Generation EU28'!AK44-'[1]Net Elec Generation UK'!AK44</f>
        <v>309419.27654848527</v>
      </c>
      <c r="AL44" s="67">
        <f>'[1]Net Elec Generation EU28'!AL44-'[1]Net Elec Generation UK'!AL44</f>
        <v>335502.81294693449</v>
      </c>
      <c r="AM44" s="67">
        <f>'[1]Net Elec Generation EU28'!AM44-'[1]Net Elec Generation UK'!AM44</f>
        <v>359517.44656734407</v>
      </c>
      <c r="AN44" s="67">
        <f>'[1]Net Elec Generation EU28'!AN44-'[1]Net Elec Generation UK'!AN44</f>
        <v>381900.08961290371</v>
      </c>
      <c r="AO44" s="67">
        <f>'[1]Net Elec Generation EU28'!AO44-'[1]Net Elec Generation UK'!AO44</f>
        <v>400524.06565341388</v>
      </c>
      <c r="AP44" s="67">
        <f>'[1]Net Elec Generation EU28'!AP44-'[1]Net Elec Generation UK'!AP44</f>
        <v>420212.67311433266</v>
      </c>
      <c r="AQ44" s="67">
        <f>'[1]Net Elec Generation EU28'!AQ44-'[1]Net Elec Generation UK'!AQ44</f>
        <v>434211.29295380058</v>
      </c>
      <c r="AR44" s="67">
        <f>'[1]Net Elec Generation EU28'!AR44-'[1]Net Elec Generation UK'!AR44</f>
        <v>449514.79466157226</v>
      </c>
      <c r="AS44" s="67">
        <f>'[1]Net Elec Generation EU28'!AS44-'[1]Net Elec Generation UK'!AS44</f>
        <v>465943.88307978038</v>
      </c>
      <c r="AT44" s="67">
        <f>'[1]Net Elec Generation EU28'!AT44-'[1]Net Elec Generation UK'!AT44</f>
        <v>480529.35853177519</v>
      </c>
      <c r="AU44" s="67">
        <f>'[1]Net Elec Generation EU28'!AU44-'[1]Net Elec Generation UK'!AU44</f>
        <v>503610.9051844175</v>
      </c>
      <c r="AV44" s="67">
        <f>'[1]Net Elec Generation EU28'!AV44-'[1]Net Elec Generation UK'!AV44</f>
        <v>517307.33086044563</v>
      </c>
      <c r="AW44" s="67">
        <f>'[1]Net Elec Generation EU28'!AW44-'[1]Net Elec Generation UK'!AW44</f>
        <v>529551.13403470838</v>
      </c>
      <c r="AX44" s="67">
        <f>'[1]Net Elec Generation EU28'!AX44-'[1]Net Elec Generation UK'!AX44</f>
        <v>540843.86876653659</v>
      </c>
      <c r="AY44" s="67">
        <f>'[1]Net Elec Generation EU28'!AY44-'[1]Net Elec Generation UK'!AY44</f>
        <v>553947.02201830712</v>
      </c>
      <c r="AZ44" s="67">
        <f>'[1]Net Elec Generation EU28'!AZ44-'[1]Net Elec Generation UK'!AZ44</f>
        <v>571602.15419928951</v>
      </c>
    </row>
    <row r="45" spans="1:52" ht="15" customHeight="1" x14ac:dyDescent="0.35">
      <c r="A45" s="47" t="s">
        <v>114</v>
      </c>
      <c r="B45" s="67">
        <v>0</v>
      </c>
      <c r="C45" s="67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4.840012037292011</v>
      </c>
      <c r="J45" s="67">
        <v>9.3895978602408992</v>
      </c>
      <c r="K45" s="67">
        <v>113.75713075008775</v>
      </c>
      <c r="L45" s="67">
        <v>805.66837695056677</v>
      </c>
      <c r="M45" s="67">
        <v>1382.5653285323826</v>
      </c>
      <c r="N45" s="67">
        <v>3983.395575715349</v>
      </c>
      <c r="O45" s="67">
        <v>5207.5637296544728</v>
      </c>
      <c r="P45" s="67">
        <v>5891.4100882753237</v>
      </c>
      <c r="Q45" s="67">
        <v>6037.7194067391893</v>
      </c>
      <c r="R45" s="67">
        <v>6031.6816873324515</v>
      </c>
      <c r="S45" s="67">
        <v>6168.9114324386182</v>
      </c>
      <c r="T45" s="67">
        <v>6168.9114324386192</v>
      </c>
      <c r="U45" s="67">
        <f>'[1]Net Elec Generation EU28'!U45-'[1]Net Elec Generation UK'!U45</f>
        <v>6168.9114324386192</v>
      </c>
      <c r="V45" s="67">
        <f>'[1]Net Elec Generation EU28'!V45-'[1]Net Elec Generation UK'!V45</f>
        <v>6168.9114324386182</v>
      </c>
      <c r="W45" s="67">
        <f>'[1]Net Elec Generation EU28'!W45-'[1]Net Elec Generation UK'!W45</f>
        <v>6162.8047586028588</v>
      </c>
      <c r="X45" s="67">
        <f>'[1]Net Elec Generation EU28'!X45-'[1]Net Elec Generation UK'!X45</f>
        <v>6162.7425210061792</v>
      </c>
      <c r="Y45" s="67">
        <f>'[1]Net Elec Generation EU28'!Y45-'[1]Net Elec Generation UK'!Y45</f>
        <v>6168.9114324386201</v>
      </c>
      <c r="Z45" s="67">
        <f>'[1]Net Elec Generation EU28'!Z45-'[1]Net Elec Generation UK'!Z45</f>
        <v>6168.9114324386173</v>
      </c>
      <c r="AA45" s="67">
        <f>'[1]Net Elec Generation EU28'!AA45-'[1]Net Elec Generation UK'!AA45</f>
        <v>6163.7320478857519</v>
      </c>
      <c r="AB45" s="67">
        <f>'[1]Net Elec Generation EU28'!AB45-'[1]Net Elec Generation UK'!AB45</f>
        <v>6162.7425210061792</v>
      </c>
      <c r="AC45" s="67">
        <f>'[1]Net Elec Generation EU28'!AC45-'[1]Net Elec Generation UK'!AC45</f>
        <v>6162.742521006182</v>
      </c>
      <c r="AD45" s="67">
        <f>'[1]Net Elec Generation EU28'!AD45-'[1]Net Elec Generation UK'!AD45</f>
        <v>6163.3042033585352</v>
      </c>
      <c r="AE45" s="67">
        <f>'[1]Net Elec Generation EU28'!AE45-'[1]Net Elec Generation UK'!AE45</f>
        <v>6168.9114324386173</v>
      </c>
      <c r="AF45" s="67">
        <f>'[1]Net Elec Generation EU28'!AF45-'[1]Net Elec Generation UK'!AF45</f>
        <v>6162.8393557502613</v>
      </c>
      <c r="AG45" s="67">
        <f>'[1]Net Elec Generation EU28'!AG45-'[1]Net Elec Generation UK'!AG45</f>
        <v>6140.0491867847441</v>
      </c>
      <c r="AH45" s="67">
        <f>'[1]Net Elec Generation EU28'!AH45-'[1]Net Elec Generation UK'!AH45</f>
        <v>6133.9248804562021</v>
      </c>
      <c r="AI45" s="67">
        <f>'[1]Net Elec Generation EU28'!AI45-'[1]Net Elec Generation UK'!AI45</f>
        <v>6069.1726949006243</v>
      </c>
      <c r="AJ45" s="67">
        <f>'[1]Net Elec Generation EU28'!AJ45-'[1]Net Elec Generation UK'!AJ45</f>
        <v>6078.618520750988</v>
      </c>
      <c r="AK45" s="67">
        <f>'[1]Net Elec Generation EU28'!AK45-'[1]Net Elec Generation UK'!AK45</f>
        <v>6045.459736255455</v>
      </c>
      <c r="AL45" s="67">
        <f>'[1]Net Elec Generation EU28'!AL45-'[1]Net Elec Generation UK'!AL45</f>
        <v>6105.4800880129451</v>
      </c>
      <c r="AM45" s="67">
        <f>'[1]Net Elec Generation EU28'!AM45-'[1]Net Elec Generation UK'!AM45</f>
        <v>6195.346625617055</v>
      </c>
      <c r="AN45" s="67">
        <f>'[1]Net Elec Generation EU28'!AN45-'[1]Net Elec Generation UK'!AN45</f>
        <v>6228.9317841961092</v>
      </c>
      <c r="AO45" s="67">
        <f>'[1]Net Elec Generation EU28'!AO45-'[1]Net Elec Generation UK'!AO45</f>
        <v>6228.9317841961074</v>
      </c>
      <c r="AP45" s="67">
        <f>'[1]Net Elec Generation EU28'!AP45-'[1]Net Elec Generation UK'!AP45</f>
        <v>6228.9317841961119</v>
      </c>
      <c r="AQ45" s="67">
        <f>'[1]Net Elec Generation EU28'!AQ45-'[1]Net Elec Generation UK'!AQ45</f>
        <v>6228.9317841961065</v>
      </c>
      <c r="AR45" s="67">
        <f>'[1]Net Elec Generation EU28'!AR45-'[1]Net Elec Generation UK'!AR45</f>
        <v>6155.4642498044268</v>
      </c>
      <c r="AS45" s="67">
        <f>'[1]Net Elec Generation EU28'!AS45-'[1]Net Elec Generation UK'!AS45</f>
        <v>6155.4642498044304</v>
      </c>
      <c r="AT45" s="67">
        <f>'[1]Net Elec Generation EU28'!AT45-'[1]Net Elec Generation UK'!AT45</f>
        <v>6155.7059435777219</v>
      </c>
      <c r="AU45" s="67">
        <f>'[1]Net Elec Generation EU28'!AU45-'[1]Net Elec Generation UK'!AU45</f>
        <v>6155.4642498044259</v>
      </c>
      <c r="AV45" s="67">
        <f>'[1]Net Elec Generation EU28'!AV45-'[1]Net Elec Generation UK'!AV45</f>
        <v>6509.2891431157968</v>
      </c>
      <c r="AW45" s="67">
        <f>'[1]Net Elec Generation EU28'!AW45-'[1]Net Elec Generation UK'!AW45</f>
        <v>6509.2891431157905</v>
      </c>
      <c r="AX45" s="67">
        <f>'[1]Net Elec Generation EU28'!AX45-'[1]Net Elec Generation UK'!AX45</f>
        <v>6509.2891431157905</v>
      </c>
      <c r="AY45" s="67">
        <f>'[1]Net Elec Generation EU28'!AY45-'[1]Net Elec Generation UK'!AY45</f>
        <v>6509.2891431157932</v>
      </c>
      <c r="AZ45" s="67">
        <f>'[1]Net Elec Generation EU28'!AZ45-'[1]Net Elec Generation UK'!AZ45</f>
        <v>6509.2891431157914</v>
      </c>
    </row>
    <row r="46" spans="1:52" ht="15" customHeight="1" x14ac:dyDescent="0.35">
      <c r="A46" s="48" t="s">
        <v>115</v>
      </c>
      <c r="B46" s="68">
        <v>4461.7529085868546</v>
      </c>
      <c r="C46" s="68">
        <v>4295.4305589452897</v>
      </c>
      <c r="D46" s="68">
        <v>4381.431170834353</v>
      </c>
      <c r="E46" s="68">
        <v>4971.4682151004554</v>
      </c>
      <c r="F46" s="68">
        <v>5053.9741065472163</v>
      </c>
      <c r="G46" s="68">
        <v>4944.0724454537967</v>
      </c>
      <c r="H46" s="68">
        <v>5105.3062340988708</v>
      </c>
      <c r="I46" s="68">
        <v>5293.6685982326444</v>
      </c>
      <c r="J46" s="68">
        <v>5247.5278141480321</v>
      </c>
      <c r="K46" s="68">
        <v>5060.7081813799796</v>
      </c>
      <c r="L46" s="68">
        <v>5080.8987843415607</v>
      </c>
      <c r="M46" s="68">
        <v>5326.5636308060648</v>
      </c>
      <c r="N46" s="68">
        <v>5226.837895459239</v>
      </c>
      <c r="O46" s="68">
        <v>5367.8224507074601</v>
      </c>
      <c r="P46" s="68">
        <v>5611.7817091647676</v>
      </c>
      <c r="Q46" s="68">
        <v>5907.1271909639563</v>
      </c>
      <c r="R46" s="68">
        <v>6043.946526903509</v>
      </c>
      <c r="S46" s="68">
        <v>6138.5491553420607</v>
      </c>
      <c r="T46" s="68">
        <v>5576.3151511521919</v>
      </c>
      <c r="U46" s="68">
        <f>'[1]Net Elec Generation EU28'!U46-'[1]Net Elec Generation UK'!U46</f>
        <v>5444.7556133593416</v>
      </c>
      <c r="V46" s="68">
        <f>'[1]Net Elec Generation EU28'!V46-'[1]Net Elec Generation UK'!V46</f>
        <v>4882.082143529432</v>
      </c>
      <c r="W46" s="68">
        <f>'[1]Net Elec Generation EU28'!W46-'[1]Net Elec Generation UK'!W46</f>
        <v>4307.2035111272944</v>
      </c>
      <c r="X46" s="68">
        <f>'[1]Net Elec Generation EU28'!X46-'[1]Net Elec Generation UK'!X46</f>
        <v>4098.7269911191324</v>
      </c>
      <c r="Y46" s="68">
        <f>'[1]Net Elec Generation EU28'!Y46-'[1]Net Elec Generation UK'!Y46</f>
        <v>3472.7311259995554</v>
      </c>
      <c r="Z46" s="68">
        <f>'[1]Net Elec Generation EU28'!Z46-'[1]Net Elec Generation UK'!Z46</f>
        <v>2385.0024163720382</v>
      </c>
      <c r="AA46" s="68">
        <f>'[1]Net Elec Generation EU28'!AA46-'[1]Net Elec Generation UK'!AA46</f>
        <v>2102.4564567422208</v>
      </c>
      <c r="AB46" s="68">
        <f>'[1]Net Elec Generation EU28'!AB46-'[1]Net Elec Generation UK'!AB46</f>
        <v>2076.3718438285114</v>
      </c>
      <c r="AC46" s="68">
        <f>'[1]Net Elec Generation EU28'!AC46-'[1]Net Elec Generation UK'!AC46</f>
        <v>1670.0057042349224</v>
      </c>
      <c r="AD46" s="68">
        <f>'[1]Net Elec Generation EU28'!AD46-'[1]Net Elec Generation UK'!AD46</f>
        <v>1149.0704146458588</v>
      </c>
      <c r="AE46" s="68">
        <f>'[1]Net Elec Generation EU28'!AE46-'[1]Net Elec Generation UK'!AE46</f>
        <v>1123.3613443089434</v>
      </c>
      <c r="AF46" s="68">
        <f>'[1]Net Elec Generation EU28'!AF46-'[1]Net Elec Generation UK'!AF46</f>
        <v>1109.5230068613694</v>
      </c>
      <c r="AG46" s="68">
        <f>'[1]Net Elec Generation EU28'!AG46-'[1]Net Elec Generation UK'!AG46</f>
        <v>967.69691632727688</v>
      </c>
      <c r="AH46" s="68">
        <f>'[1]Net Elec Generation EU28'!AH46-'[1]Net Elec Generation UK'!AH46</f>
        <v>939.13502621916359</v>
      </c>
      <c r="AI46" s="68">
        <f>'[1]Net Elec Generation EU28'!AI46-'[1]Net Elec Generation UK'!AI46</f>
        <v>1036.9960666693366</v>
      </c>
      <c r="AJ46" s="68">
        <f>'[1]Net Elec Generation EU28'!AJ46-'[1]Net Elec Generation UK'!AJ46</f>
        <v>854.42654942551633</v>
      </c>
      <c r="AK46" s="68">
        <f>'[1]Net Elec Generation EU28'!AK46-'[1]Net Elec Generation UK'!AK46</f>
        <v>572.60729791170615</v>
      </c>
      <c r="AL46" s="68">
        <f>'[1]Net Elec Generation EU28'!AL46-'[1]Net Elec Generation UK'!AL46</f>
        <v>561.3802139356236</v>
      </c>
      <c r="AM46" s="68">
        <f>'[1]Net Elec Generation EU28'!AM46-'[1]Net Elec Generation UK'!AM46</f>
        <v>560.60144247324195</v>
      </c>
      <c r="AN46" s="68">
        <f>'[1]Net Elec Generation EU28'!AN46-'[1]Net Elec Generation UK'!AN46</f>
        <v>552.25098694309952</v>
      </c>
      <c r="AO46" s="68">
        <f>'[1]Net Elec Generation EU28'!AO46-'[1]Net Elec Generation UK'!AO46</f>
        <v>331.21850346309111</v>
      </c>
      <c r="AP46" s="68">
        <f>'[1]Net Elec Generation EU28'!AP46-'[1]Net Elec Generation UK'!AP46</f>
        <v>377.46390989571012</v>
      </c>
      <c r="AQ46" s="68">
        <f>'[1]Net Elec Generation EU28'!AQ46-'[1]Net Elec Generation UK'!AQ46</f>
        <v>368.17432805078113</v>
      </c>
      <c r="AR46" s="68">
        <f>'[1]Net Elec Generation EU28'!AR46-'[1]Net Elec Generation UK'!AR46</f>
        <v>223.74245885467883</v>
      </c>
      <c r="AS46" s="68">
        <f>'[1]Net Elec Generation EU28'!AS46-'[1]Net Elec Generation UK'!AS46</f>
        <v>217.36422884772932</v>
      </c>
      <c r="AT46" s="68">
        <f>'[1]Net Elec Generation EU28'!AT46-'[1]Net Elec Generation UK'!AT46</f>
        <v>211.65332050036102</v>
      </c>
      <c r="AU46" s="68">
        <f>'[1]Net Elec Generation EU28'!AU46-'[1]Net Elec Generation UK'!AU46</f>
        <v>108.63082914786003</v>
      </c>
      <c r="AV46" s="68">
        <f>'[1]Net Elec Generation EU28'!AV46-'[1]Net Elec Generation UK'!AV46</f>
        <v>107.13592533815948</v>
      </c>
      <c r="AW46" s="68">
        <f>'[1]Net Elec Generation EU28'!AW46-'[1]Net Elec Generation UK'!AW46</f>
        <v>81.321400456877328</v>
      </c>
      <c r="AX46" s="68">
        <f>'[1]Net Elec Generation EU28'!AX46-'[1]Net Elec Generation UK'!AX46</f>
        <v>11.086259198517984</v>
      </c>
      <c r="AY46" s="68">
        <f>'[1]Net Elec Generation EU28'!AY46-'[1]Net Elec Generation UK'!AY46</f>
        <v>10.955230653125277</v>
      </c>
      <c r="AZ46" s="68">
        <f>'[1]Net Elec Generation EU28'!AZ46-'[1]Net Elec Generation UK'!AZ46</f>
        <v>152.46998516451137</v>
      </c>
    </row>
    <row r="47" spans="1:52" ht="15" customHeight="1" x14ac:dyDescent="0.35">
      <c r="A47" s="47" t="s">
        <v>116</v>
      </c>
      <c r="B47" s="67">
        <v>506.85321086648776</v>
      </c>
      <c r="C47" s="67">
        <v>484.88372093023224</v>
      </c>
      <c r="D47" s="67">
        <v>494.18604651162792</v>
      </c>
      <c r="E47" s="67">
        <v>489.53488372093005</v>
      </c>
      <c r="F47" s="67">
        <v>469.76744186046488</v>
      </c>
      <c r="G47" s="67">
        <v>481.0245266963064</v>
      </c>
      <c r="H47" s="67">
        <v>463.9534883720932</v>
      </c>
      <c r="I47" s="67">
        <v>465.11627906976719</v>
      </c>
      <c r="J47" s="67">
        <v>465.11627906976742</v>
      </c>
      <c r="K47" s="67">
        <v>448.83720930232533</v>
      </c>
      <c r="L47" s="67">
        <v>477.96952104176779</v>
      </c>
      <c r="M47" s="67">
        <v>477.96952104176648</v>
      </c>
      <c r="N47" s="67">
        <v>461.86130940875069</v>
      </c>
      <c r="O47" s="67">
        <v>419.92441360555102</v>
      </c>
      <c r="P47" s="67">
        <v>482.96862120373942</v>
      </c>
      <c r="Q47" s="67">
        <v>488.80090472603757</v>
      </c>
      <c r="R47" s="67">
        <v>481.81977244096061</v>
      </c>
      <c r="S47" s="67">
        <v>481.81977244096089</v>
      </c>
      <c r="T47" s="67">
        <v>509.5601541722487</v>
      </c>
      <c r="U47" s="67">
        <f>'[1]Net Elec Generation EU28'!U47-'[1]Net Elec Generation UK'!U47</f>
        <v>505.27123867703818</v>
      </c>
      <c r="V47" s="67">
        <f>'[1]Net Elec Generation EU28'!V47-'[1]Net Elec Generation UK'!V47</f>
        <v>505.27123867703824</v>
      </c>
      <c r="W47" s="67">
        <f>'[1]Net Elec Generation EU28'!W47-'[1]Net Elec Generation UK'!W47</f>
        <v>505.27123867703801</v>
      </c>
      <c r="X47" s="67">
        <f>'[1]Net Elec Generation EU28'!X47-'[1]Net Elec Generation UK'!X47</f>
        <v>505.27123867703807</v>
      </c>
      <c r="Y47" s="67">
        <f>'[1]Net Elec Generation EU28'!Y47-'[1]Net Elec Generation UK'!Y47</f>
        <v>505.27123867703835</v>
      </c>
      <c r="Z47" s="67">
        <f>'[1]Net Elec Generation EU28'!Z47-'[1]Net Elec Generation UK'!Z47</f>
        <v>505.27123867703818</v>
      </c>
      <c r="AA47" s="67">
        <f>'[1]Net Elec Generation EU28'!AA47-'[1]Net Elec Generation UK'!AA47</f>
        <v>505.27123867703796</v>
      </c>
      <c r="AB47" s="67">
        <f>'[1]Net Elec Generation EU28'!AB47-'[1]Net Elec Generation UK'!AB47</f>
        <v>505.27123867703818</v>
      </c>
      <c r="AC47" s="67">
        <f>'[1]Net Elec Generation EU28'!AC47-'[1]Net Elec Generation UK'!AC47</f>
        <v>505.27123867703807</v>
      </c>
      <c r="AD47" s="67">
        <f>'[1]Net Elec Generation EU28'!AD47-'[1]Net Elec Generation UK'!AD47</f>
        <v>505.27123867703813</v>
      </c>
      <c r="AE47" s="67">
        <f>'[1]Net Elec Generation EU28'!AE47-'[1]Net Elec Generation UK'!AE47</f>
        <v>505.27123867703807</v>
      </c>
      <c r="AF47" s="67">
        <f>'[1]Net Elec Generation EU28'!AF47-'[1]Net Elec Generation UK'!AF47</f>
        <v>505.2712386770379</v>
      </c>
      <c r="AG47" s="67">
        <f>'[1]Net Elec Generation EU28'!AG47-'[1]Net Elec Generation UK'!AG47</f>
        <v>505.27123867703835</v>
      </c>
      <c r="AH47" s="67">
        <f>'[1]Net Elec Generation EU28'!AH47-'[1]Net Elec Generation UK'!AH47</f>
        <v>505.27123867703796</v>
      </c>
      <c r="AI47" s="67">
        <f>'[1]Net Elec Generation EU28'!AI47-'[1]Net Elec Generation UK'!AI47</f>
        <v>505.27123867703835</v>
      </c>
      <c r="AJ47" s="67">
        <f>'[1]Net Elec Generation EU28'!AJ47-'[1]Net Elec Generation UK'!AJ47</f>
        <v>505.27123867703801</v>
      </c>
      <c r="AK47" s="67">
        <f>'[1]Net Elec Generation EU28'!AK47-'[1]Net Elec Generation UK'!AK47</f>
        <v>505.27123867703807</v>
      </c>
      <c r="AL47" s="67">
        <f>'[1]Net Elec Generation EU28'!AL47-'[1]Net Elec Generation UK'!AL47</f>
        <v>505.27123867703824</v>
      </c>
      <c r="AM47" s="67">
        <f>'[1]Net Elec Generation EU28'!AM47-'[1]Net Elec Generation UK'!AM47</f>
        <v>505.27123867703796</v>
      </c>
      <c r="AN47" s="67">
        <f>'[1]Net Elec Generation EU28'!AN47-'[1]Net Elec Generation UK'!AN47</f>
        <v>505.27123867703796</v>
      </c>
      <c r="AO47" s="67">
        <f>'[1]Net Elec Generation EU28'!AO47-'[1]Net Elec Generation UK'!AO47</f>
        <v>505.27123867703813</v>
      </c>
      <c r="AP47" s="67">
        <f>'[1]Net Elec Generation EU28'!AP47-'[1]Net Elec Generation UK'!AP47</f>
        <v>505.2712386770383</v>
      </c>
      <c r="AQ47" s="67">
        <f>'[1]Net Elec Generation EU28'!AQ47-'[1]Net Elec Generation UK'!AQ47</f>
        <v>505.27123867703813</v>
      </c>
      <c r="AR47" s="67">
        <f>'[1]Net Elec Generation EU28'!AR47-'[1]Net Elec Generation UK'!AR47</f>
        <v>505.27123867703796</v>
      </c>
      <c r="AS47" s="67">
        <f>'[1]Net Elec Generation EU28'!AS47-'[1]Net Elec Generation UK'!AS47</f>
        <v>505.27123867703807</v>
      </c>
      <c r="AT47" s="67">
        <f>'[1]Net Elec Generation EU28'!AT47-'[1]Net Elec Generation UK'!AT47</f>
        <v>505.27123867703853</v>
      </c>
      <c r="AU47" s="67">
        <f>'[1]Net Elec Generation EU28'!AU47-'[1]Net Elec Generation UK'!AU47</f>
        <v>505.27123867703813</v>
      </c>
      <c r="AV47" s="67">
        <f>'[1]Net Elec Generation EU28'!AV47-'[1]Net Elec Generation UK'!AV47</f>
        <v>505.27123867703796</v>
      </c>
      <c r="AW47" s="67">
        <f>'[1]Net Elec Generation EU28'!AW47-'[1]Net Elec Generation UK'!AW47</f>
        <v>505.77701569273097</v>
      </c>
      <c r="AX47" s="67">
        <f>'[1]Net Elec Generation EU28'!AX47-'[1]Net Elec Generation UK'!AX47</f>
        <v>624.15858895398833</v>
      </c>
      <c r="AY47" s="67">
        <f>'[1]Net Elec Generation EU28'!AY47-'[1]Net Elec Generation UK'!AY47</f>
        <v>842.11873112839669</v>
      </c>
      <c r="AZ47" s="67">
        <f>'[1]Net Elec Generation EU28'!AZ47-'[1]Net Elec Generation UK'!AZ47</f>
        <v>1020.4497565438219</v>
      </c>
    </row>
    <row r="48" spans="1:52" ht="15" customHeight="1" x14ac:dyDescent="0.35">
      <c r="A48" s="50" t="s">
        <v>117</v>
      </c>
      <c r="B48" s="69">
        <v>506.85321086648776</v>
      </c>
      <c r="C48" s="69">
        <v>484.88372093023224</v>
      </c>
      <c r="D48" s="69">
        <v>494.18604651162792</v>
      </c>
      <c r="E48" s="69">
        <v>489.53488372093005</v>
      </c>
      <c r="F48" s="69">
        <v>469.76744186046488</v>
      </c>
      <c r="G48" s="69">
        <v>481.0245266963064</v>
      </c>
      <c r="H48" s="69">
        <v>463.9534883720932</v>
      </c>
      <c r="I48" s="69">
        <v>465.11627906976719</v>
      </c>
      <c r="J48" s="69">
        <v>465.11627906976742</v>
      </c>
      <c r="K48" s="69">
        <v>448.83720930232533</v>
      </c>
      <c r="L48" s="69">
        <v>477.96952104176779</v>
      </c>
      <c r="M48" s="69">
        <v>477.96952104176648</v>
      </c>
      <c r="N48" s="69">
        <v>461.86130940875069</v>
      </c>
      <c r="O48" s="69">
        <v>419.92441360555102</v>
      </c>
      <c r="P48" s="69">
        <v>481.02452669630628</v>
      </c>
      <c r="Q48" s="69">
        <v>486.85681021860444</v>
      </c>
      <c r="R48" s="69">
        <v>477.53085694574969</v>
      </c>
      <c r="S48" s="69">
        <v>477.53085694574997</v>
      </c>
      <c r="T48" s="69">
        <v>505.27123867703779</v>
      </c>
      <c r="U48" s="69">
        <f>'[1]Net Elec Generation EU28'!U48-'[1]Net Elec Generation UK'!U48</f>
        <v>505.27123867703818</v>
      </c>
      <c r="V48" s="69">
        <f>'[1]Net Elec Generation EU28'!V48-'[1]Net Elec Generation UK'!V48</f>
        <v>505.27123867703824</v>
      </c>
      <c r="W48" s="69">
        <f>'[1]Net Elec Generation EU28'!W48-'[1]Net Elec Generation UK'!W48</f>
        <v>505.27123867703801</v>
      </c>
      <c r="X48" s="69">
        <f>'[1]Net Elec Generation EU28'!X48-'[1]Net Elec Generation UK'!X48</f>
        <v>505.27123867703807</v>
      </c>
      <c r="Y48" s="69">
        <f>'[1]Net Elec Generation EU28'!Y48-'[1]Net Elec Generation UK'!Y48</f>
        <v>505.27123867703835</v>
      </c>
      <c r="Z48" s="69">
        <f>'[1]Net Elec Generation EU28'!Z48-'[1]Net Elec Generation UK'!Z48</f>
        <v>505.27123867703818</v>
      </c>
      <c r="AA48" s="69">
        <f>'[1]Net Elec Generation EU28'!AA48-'[1]Net Elec Generation UK'!AA48</f>
        <v>505.27123867703796</v>
      </c>
      <c r="AB48" s="69">
        <f>'[1]Net Elec Generation EU28'!AB48-'[1]Net Elec Generation UK'!AB48</f>
        <v>505.27123867703818</v>
      </c>
      <c r="AC48" s="69">
        <f>'[1]Net Elec Generation EU28'!AC48-'[1]Net Elec Generation UK'!AC48</f>
        <v>505.27123867703807</v>
      </c>
      <c r="AD48" s="69">
        <f>'[1]Net Elec Generation EU28'!AD48-'[1]Net Elec Generation UK'!AD48</f>
        <v>505.27123867703813</v>
      </c>
      <c r="AE48" s="69">
        <f>'[1]Net Elec Generation EU28'!AE48-'[1]Net Elec Generation UK'!AE48</f>
        <v>505.27123867703807</v>
      </c>
      <c r="AF48" s="69">
        <f>'[1]Net Elec Generation EU28'!AF48-'[1]Net Elec Generation UK'!AF48</f>
        <v>505.2712386770379</v>
      </c>
      <c r="AG48" s="69">
        <f>'[1]Net Elec Generation EU28'!AG48-'[1]Net Elec Generation UK'!AG48</f>
        <v>505.27123867703835</v>
      </c>
      <c r="AH48" s="69">
        <f>'[1]Net Elec Generation EU28'!AH48-'[1]Net Elec Generation UK'!AH48</f>
        <v>505.27123867703796</v>
      </c>
      <c r="AI48" s="69">
        <f>'[1]Net Elec Generation EU28'!AI48-'[1]Net Elec Generation UK'!AI48</f>
        <v>505.27123867703835</v>
      </c>
      <c r="AJ48" s="69">
        <f>'[1]Net Elec Generation EU28'!AJ48-'[1]Net Elec Generation UK'!AJ48</f>
        <v>505.27123867703801</v>
      </c>
      <c r="AK48" s="69">
        <f>'[1]Net Elec Generation EU28'!AK48-'[1]Net Elec Generation UK'!AK48</f>
        <v>505.27123867703807</v>
      </c>
      <c r="AL48" s="69">
        <f>'[1]Net Elec Generation EU28'!AL48-'[1]Net Elec Generation UK'!AL48</f>
        <v>505.27123867703824</v>
      </c>
      <c r="AM48" s="69">
        <f>'[1]Net Elec Generation EU28'!AM48-'[1]Net Elec Generation UK'!AM48</f>
        <v>505.27123867703796</v>
      </c>
      <c r="AN48" s="69">
        <f>'[1]Net Elec Generation EU28'!AN48-'[1]Net Elec Generation UK'!AN48</f>
        <v>505.27123867703796</v>
      </c>
      <c r="AO48" s="69">
        <f>'[1]Net Elec Generation EU28'!AO48-'[1]Net Elec Generation UK'!AO48</f>
        <v>505.27123867703813</v>
      </c>
      <c r="AP48" s="69">
        <f>'[1]Net Elec Generation EU28'!AP48-'[1]Net Elec Generation UK'!AP48</f>
        <v>505.2712386770383</v>
      </c>
      <c r="AQ48" s="69">
        <f>'[1]Net Elec Generation EU28'!AQ48-'[1]Net Elec Generation UK'!AQ48</f>
        <v>505.27123867703813</v>
      </c>
      <c r="AR48" s="69">
        <f>'[1]Net Elec Generation EU28'!AR48-'[1]Net Elec Generation UK'!AR48</f>
        <v>505.27123867703796</v>
      </c>
      <c r="AS48" s="69">
        <f>'[1]Net Elec Generation EU28'!AS48-'[1]Net Elec Generation UK'!AS48</f>
        <v>505.27123867703807</v>
      </c>
      <c r="AT48" s="69">
        <f>'[1]Net Elec Generation EU28'!AT48-'[1]Net Elec Generation UK'!AT48</f>
        <v>505.27123867703853</v>
      </c>
      <c r="AU48" s="69">
        <f>'[1]Net Elec Generation EU28'!AU48-'[1]Net Elec Generation UK'!AU48</f>
        <v>505.27123867703813</v>
      </c>
      <c r="AV48" s="69">
        <f>'[1]Net Elec Generation EU28'!AV48-'[1]Net Elec Generation UK'!AV48</f>
        <v>505.27123867703796</v>
      </c>
      <c r="AW48" s="69">
        <f>'[1]Net Elec Generation EU28'!AW48-'[1]Net Elec Generation UK'!AW48</f>
        <v>505.77701569273091</v>
      </c>
      <c r="AX48" s="69">
        <f>'[1]Net Elec Generation EU28'!AX48-'[1]Net Elec Generation UK'!AX48</f>
        <v>624.15858895398833</v>
      </c>
      <c r="AY48" s="69">
        <f>'[1]Net Elec Generation EU28'!AY48-'[1]Net Elec Generation UK'!AY48</f>
        <v>842.11873112839669</v>
      </c>
      <c r="AZ48" s="69">
        <f>'[1]Net Elec Generation EU28'!AZ48-'[1]Net Elec Generation UK'!AZ48</f>
        <v>1020.4497565438219</v>
      </c>
    </row>
    <row r="49" spans="1:52" ht="15" customHeight="1" x14ac:dyDescent="0.35">
      <c r="A49" s="52" t="s">
        <v>118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1.9440945074331379</v>
      </c>
      <c r="Q49" s="70">
        <v>1.9440945074331386</v>
      </c>
      <c r="R49" s="70">
        <v>4.2889154952109232</v>
      </c>
      <c r="S49" s="70">
        <v>4.2889154952109214</v>
      </c>
      <c r="T49" s="70">
        <v>4.2889154952109241</v>
      </c>
      <c r="U49" s="70">
        <f>'[1]Net Elec Generation EU28'!U49-'[1]Net Elec Generation UK'!U49</f>
        <v>0</v>
      </c>
      <c r="V49" s="70">
        <f>'[1]Net Elec Generation EU28'!V49-'[1]Net Elec Generation UK'!V49</f>
        <v>0</v>
      </c>
      <c r="W49" s="70">
        <f>'[1]Net Elec Generation EU28'!W49-'[1]Net Elec Generation UK'!W49</f>
        <v>0</v>
      </c>
      <c r="X49" s="70">
        <f>'[1]Net Elec Generation EU28'!X49-'[1]Net Elec Generation UK'!X49</f>
        <v>0</v>
      </c>
      <c r="Y49" s="70">
        <f>'[1]Net Elec Generation EU28'!Y49-'[1]Net Elec Generation UK'!Y49</f>
        <v>0</v>
      </c>
      <c r="Z49" s="70">
        <f>'[1]Net Elec Generation EU28'!Z49-'[1]Net Elec Generation UK'!Z49</f>
        <v>0</v>
      </c>
      <c r="AA49" s="70">
        <f>'[1]Net Elec Generation EU28'!AA49-'[1]Net Elec Generation UK'!AA49</f>
        <v>0</v>
      </c>
      <c r="AB49" s="70">
        <f>'[1]Net Elec Generation EU28'!AB49-'[1]Net Elec Generation UK'!AB49</f>
        <v>0</v>
      </c>
      <c r="AC49" s="70">
        <f>'[1]Net Elec Generation EU28'!AC49-'[1]Net Elec Generation UK'!AC49</f>
        <v>0</v>
      </c>
      <c r="AD49" s="70">
        <f>'[1]Net Elec Generation EU28'!AD49-'[1]Net Elec Generation UK'!AD49</f>
        <v>0</v>
      </c>
      <c r="AE49" s="70">
        <f>'[1]Net Elec Generation EU28'!AE49-'[1]Net Elec Generation UK'!AE49</f>
        <v>0</v>
      </c>
      <c r="AF49" s="70">
        <f>'[1]Net Elec Generation EU28'!AF49-'[1]Net Elec Generation UK'!AF49</f>
        <v>0</v>
      </c>
      <c r="AG49" s="70">
        <f>'[1]Net Elec Generation EU28'!AG49-'[1]Net Elec Generation UK'!AG49</f>
        <v>0</v>
      </c>
      <c r="AH49" s="70">
        <f>'[1]Net Elec Generation EU28'!AH49-'[1]Net Elec Generation UK'!AH49</f>
        <v>0</v>
      </c>
      <c r="AI49" s="70">
        <f>'[1]Net Elec Generation EU28'!AI49-'[1]Net Elec Generation UK'!AI49</f>
        <v>0</v>
      </c>
      <c r="AJ49" s="70">
        <f>'[1]Net Elec Generation EU28'!AJ49-'[1]Net Elec Generation UK'!AJ49</f>
        <v>0</v>
      </c>
      <c r="AK49" s="70">
        <f>'[1]Net Elec Generation EU28'!AK49-'[1]Net Elec Generation UK'!AK49</f>
        <v>0</v>
      </c>
      <c r="AL49" s="70">
        <f>'[1]Net Elec Generation EU28'!AL49-'[1]Net Elec Generation UK'!AL49</f>
        <v>0</v>
      </c>
      <c r="AM49" s="70">
        <f>'[1]Net Elec Generation EU28'!AM49-'[1]Net Elec Generation UK'!AM49</f>
        <v>0</v>
      </c>
      <c r="AN49" s="70">
        <f>'[1]Net Elec Generation EU28'!AN49-'[1]Net Elec Generation UK'!AN49</f>
        <v>0</v>
      </c>
      <c r="AO49" s="70">
        <f>'[1]Net Elec Generation EU28'!AO49-'[1]Net Elec Generation UK'!AO49</f>
        <v>0</v>
      </c>
      <c r="AP49" s="70">
        <f>'[1]Net Elec Generation EU28'!AP49-'[1]Net Elec Generation UK'!AP49</f>
        <v>0</v>
      </c>
      <c r="AQ49" s="70">
        <f>'[1]Net Elec Generation EU28'!AQ49-'[1]Net Elec Generation UK'!AQ49</f>
        <v>0</v>
      </c>
      <c r="AR49" s="70">
        <f>'[1]Net Elec Generation EU28'!AR49-'[1]Net Elec Generation UK'!AR49</f>
        <v>0</v>
      </c>
      <c r="AS49" s="70">
        <f>'[1]Net Elec Generation EU28'!AS49-'[1]Net Elec Generation UK'!AS49</f>
        <v>0</v>
      </c>
      <c r="AT49" s="70">
        <f>'[1]Net Elec Generation EU28'!AT49-'[1]Net Elec Generation UK'!AT49</f>
        <v>0</v>
      </c>
      <c r="AU49" s="70">
        <f>'[1]Net Elec Generation EU28'!AU49-'[1]Net Elec Generation UK'!AU49</f>
        <v>0</v>
      </c>
      <c r="AV49" s="70">
        <f>'[1]Net Elec Generation EU28'!AV49-'[1]Net Elec Generation UK'!AV49</f>
        <v>0</v>
      </c>
      <c r="AW49" s="70">
        <f>'[1]Net Elec Generation EU28'!AW49-'[1]Net Elec Generation UK'!AW49</f>
        <v>0</v>
      </c>
      <c r="AX49" s="70">
        <f>'[1]Net Elec Generation EU28'!AX49-'[1]Net Elec Generation UK'!AX49</f>
        <v>0</v>
      </c>
      <c r="AY49" s="70">
        <f>'[1]Net Elec Generation EU28'!AY49-'[1]Net Elec Generation UK'!AY49</f>
        <v>0</v>
      </c>
      <c r="AZ49" s="70">
        <f>'[1]Net Elec Generation EU28'!AZ49-'[1]Net Elec Generation UK'!AZ49</f>
        <v>0</v>
      </c>
    </row>
    <row r="50" spans="1:52" ht="15" customHeight="1" x14ac:dyDescent="0.35">
      <c r="A50" s="47" t="s">
        <v>119</v>
      </c>
      <c r="B50" s="67">
        <v>356829.10409459623</v>
      </c>
      <c r="C50" s="67">
        <v>379130.2325581396</v>
      </c>
      <c r="D50" s="67">
        <v>318931.39534883719</v>
      </c>
      <c r="E50" s="67">
        <v>308852.32558139536</v>
      </c>
      <c r="F50" s="67">
        <v>328883.72093023255</v>
      </c>
      <c r="G50" s="67">
        <v>313259.16890515271</v>
      </c>
      <c r="H50" s="67">
        <v>315953.48837209307</v>
      </c>
      <c r="I50" s="67">
        <v>314383.72093023255</v>
      </c>
      <c r="J50" s="67">
        <v>332215.1162790698</v>
      </c>
      <c r="K50" s="67">
        <v>335734.88372093032</v>
      </c>
      <c r="L50" s="67">
        <v>376842.22840635054</v>
      </c>
      <c r="M50" s="67">
        <v>312147.1468469011</v>
      </c>
      <c r="N50" s="67">
        <v>335798.16744097183</v>
      </c>
      <c r="O50" s="67">
        <v>371513.96082038584</v>
      </c>
      <c r="P50" s="67">
        <v>374939.73307026963</v>
      </c>
      <c r="Q50" s="67">
        <v>341008.61844867922</v>
      </c>
      <c r="R50" s="67">
        <v>299346.80019156926</v>
      </c>
      <c r="S50" s="67">
        <v>303047.63488326257</v>
      </c>
      <c r="T50" s="67">
        <v>313834.10250984982</v>
      </c>
      <c r="U50" s="67">
        <f>'[1]Net Elec Generation EU28'!U50-'[1]Net Elec Generation UK'!U50</f>
        <v>311228.79441905575</v>
      </c>
      <c r="V50" s="67">
        <f>'[1]Net Elec Generation EU28'!V50-'[1]Net Elec Generation UK'!V50</f>
        <v>298586.62274429336</v>
      </c>
      <c r="W50" s="67">
        <f>'[1]Net Elec Generation EU28'!W50-'[1]Net Elec Generation UK'!W50</f>
        <v>332460.24522048252</v>
      </c>
      <c r="X50" s="67">
        <f>'[1]Net Elec Generation EU28'!X50-'[1]Net Elec Generation UK'!X50</f>
        <v>330645.34950489289</v>
      </c>
      <c r="Y50" s="67">
        <f>'[1]Net Elec Generation EU28'!Y50-'[1]Net Elec Generation UK'!Y50</f>
        <v>328071.19241282786</v>
      </c>
      <c r="Z50" s="67">
        <f>'[1]Net Elec Generation EU28'!Z50-'[1]Net Elec Generation UK'!Z50</f>
        <v>331798.41722638026</v>
      </c>
      <c r="AA50" s="67">
        <f>'[1]Net Elec Generation EU28'!AA50-'[1]Net Elec Generation UK'!AA50</f>
        <v>332586.82007950882</v>
      </c>
      <c r="AB50" s="67">
        <f>'[1]Net Elec Generation EU28'!AB50-'[1]Net Elec Generation UK'!AB50</f>
        <v>334378.12032448518</v>
      </c>
      <c r="AC50" s="67">
        <f>'[1]Net Elec Generation EU28'!AC50-'[1]Net Elec Generation UK'!AC50</f>
        <v>338253.71765863872</v>
      </c>
      <c r="AD50" s="67">
        <f>'[1]Net Elec Generation EU28'!AD50-'[1]Net Elec Generation UK'!AD50</f>
        <v>337623.93966513453</v>
      </c>
      <c r="AE50" s="67">
        <f>'[1]Net Elec Generation EU28'!AE50-'[1]Net Elec Generation UK'!AE50</f>
        <v>337395.30742984806</v>
      </c>
      <c r="AF50" s="67">
        <f>'[1]Net Elec Generation EU28'!AF50-'[1]Net Elec Generation UK'!AF50</f>
        <v>337598.71088142833</v>
      </c>
      <c r="AG50" s="67">
        <f>'[1]Net Elec Generation EU28'!AG50-'[1]Net Elec Generation UK'!AG50</f>
        <v>339264.47435052664</v>
      </c>
      <c r="AH50" s="67">
        <f>'[1]Net Elec Generation EU28'!AH50-'[1]Net Elec Generation UK'!AH50</f>
        <v>341917.85054208385</v>
      </c>
      <c r="AI50" s="67">
        <f>'[1]Net Elec Generation EU28'!AI50-'[1]Net Elec Generation UK'!AI50</f>
        <v>344994.97252835601</v>
      </c>
      <c r="AJ50" s="67">
        <f>'[1]Net Elec Generation EU28'!AJ50-'[1]Net Elec Generation UK'!AJ50</f>
        <v>345740.40850190137</v>
      </c>
      <c r="AK50" s="67">
        <f>'[1]Net Elec Generation EU28'!AK50-'[1]Net Elec Generation UK'!AK50</f>
        <v>351023.78383472108</v>
      </c>
      <c r="AL50" s="67">
        <f>'[1]Net Elec Generation EU28'!AL50-'[1]Net Elec Generation UK'!AL50</f>
        <v>354427.7190212452</v>
      </c>
      <c r="AM50" s="67">
        <f>'[1]Net Elec Generation EU28'!AM50-'[1]Net Elec Generation UK'!AM50</f>
        <v>357580.97603593685</v>
      </c>
      <c r="AN50" s="67">
        <f>'[1]Net Elec Generation EU28'!AN50-'[1]Net Elec Generation UK'!AN50</f>
        <v>356796.75983734359</v>
      </c>
      <c r="AO50" s="67">
        <f>'[1]Net Elec Generation EU28'!AO50-'[1]Net Elec Generation UK'!AO50</f>
        <v>357553.73494937737</v>
      </c>
      <c r="AP50" s="67">
        <f>'[1]Net Elec Generation EU28'!AP50-'[1]Net Elec Generation UK'!AP50</f>
        <v>364847.49873537262</v>
      </c>
      <c r="AQ50" s="67">
        <f>'[1]Net Elec Generation EU28'!AQ50-'[1]Net Elec Generation UK'!AQ50</f>
        <v>364606.64802857733</v>
      </c>
      <c r="AR50" s="67">
        <f>'[1]Net Elec Generation EU28'!AR50-'[1]Net Elec Generation UK'!AR50</f>
        <v>365510.67523155315</v>
      </c>
      <c r="AS50" s="67">
        <f>'[1]Net Elec Generation EU28'!AS50-'[1]Net Elec Generation UK'!AS50</f>
        <v>363536.5071822491</v>
      </c>
      <c r="AT50" s="67">
        <f>'[1]Net Elec Generation EU28'!AT50-'[1]Net Elec Generation UK'!AT50</f>
        <v>363742.33516695088</v>
      </c>
      <c r="AU50" s="67">
        <f>'[1]Net Elec Generation EU28'!AU50-'[1]Net Elec Generation UK'!AU50</f>
        <v>361593.92878890288</v>
      </c>
      <c r="AV50" s="67">
        <f>'[1]Net Elec Generation EU28'!AV50-'[1]Net Elec Generation UK'!AV50</f>
        <v>361414.40585920913</v>
      </c>
      <c r="AW50" s="67">
        <f>'[1]Net Elec Generation EU28'!AW50-'[1]Net Elec Generation UK'!AW50</f>
        <v>361810.38906195364</v>
      </c>
      <c r="AX50" s="67">
        <f>'[1]Net Elec Generation EU28'!AX50-'[1]Net Elec Generation UK'!AX50</f>
        <v>359197.18213627912</v>
      </c>
      <c r="AY50" s="67">
        <f>'[1]Net Elec Generation EU28'!AY50-'[1]Net Elec Generation UK'!AY50</f>
        <v>359478.61667021568</v>
      </c>
      <c r="AZ50" s="67">
        <f>'[1]Net Elec Generation EU28'!AZ50-'[1]Net Elec Generation UK'!AZ50</f>
        <v>359003.39958650543</v>
      </c>
    </row>
    <row r="51" spans="1:52" ht="15" customHeight="1" x14ac:dyDescent="0.35">
      <c r="A51" s="44" t="s">
        <v>120</v>
      </c>
      <c r="B51" s="64">
        <v>191114.2088563813</v>
      </c>
      <c r="C51" s="64">
        <v>201733.07192963015</v>
      </c>
      <c r="D51" s="64">
        <v>175868.8916185339</v>
      </c>
      <c r="E51" s="64">
        <v>167963.19027884208</v>
      </c>
      <c r="F51" s="64">
        <v>169731.61537857816</v>
      </c>
      <c r="G51" s="64">
        <v>173735.2444101045</v>
      </c>
      <c r="H51" s="64">
        <v>168410.41391503997</v>
      </c>
      <c r="I51" s="64">
        <v>172558.18866914525</v>
      </c>
      <c r="J51" s="64">
        <v>179216.23823809522</v>
      </c>
      <c r="K51" s="64">
        <v>176827.55771912436</v>
      </c>
      <c r="L51" s="64">
        <v>195826.46281216518</v>
      </c>
      <c r="M51" s="64">
        <v>174605.15880306481</v>
      </c>
      <c r="N51" s="64">
        <v>190035.15846720317</v>
      </c>
      <c r="O51" s="64">
        <v>201160.12179182531</v>
      </c>
      <c r="P51" s="64">
        <v>201684.40440782506</v>
      </c>
      <c r="Q51" s="64">
        <v>184943.63015642672</v>
      </c>
      <c r="R51" s="64">
        <v>170850.25879101144</v>
      </c>
      <c r="S51" s="64">
        <v>171530.91698833174</v>
      </c>
      <c r="T51" s="64">
        <v>177319.51274111067</v>
      </c>
      <c r="U51" s="64">
        <f>'[1]Net Elec Generation EU28'!U51-'[1]Net Elec Generation UK'!U51</f>
        <v>179374.4493174341</v>
      </c>
      <c r="V51" s="64">
        <f>'[1]Net Elec Generation EU28'!V51-'[1]Net Elec Generation UK'!V51</f>
        <v>166433.20968962021</v>
      </c>
      <c r="W51" s="64">
        <f>'[1]Net Elec Generation EU28'!W51-'[1]Net Elec Generation UK'!W51</f>
        <v>191798.80481359639</v>
      </c>
      <c r="X51" s="64">
        <f>'[1]Net Elec Generation EU28'!X51-'[1]Net Elec Generation UK'!X51</f>
        <v>193868.3752500737</v>
      </c>
      <c r="Y51" s="64">
        <f>'[1]Net Elec Generation EU28'!Y51-'[1]Net Elec Generation UK'!Y51</f>
        <v>194226.20599637993</v>
      </c>
      <c r="Z51" s="64">
        <f>'[1]Net Elec Generation EU28'!Z51-'[1]Net Elec Generation UK'!Z51</f>
        <v>198117.6500710276</v>
      </c>
      <c r="AA51" s="64">
        <f>'[1]Net Elec Generation EU28'!AA51-'[1]Net Elec Generation UK'!AA51</f>
        <v>199165.88278516658</v>
      </c>
      <c r="AB51" s="64">
        <f>'[1]Net Elec Generation EU28'!AB51-'[1]Net Elec Generation UK'!AB51</f>
        <v>200152.59080985622</v>
      </c>
      <c r="AC51" s="64">
        <f>'[1]Net Elec Generation EU28'!AC51-'[1]Net Elec Generation UK'!AC51</f>
        <v>201369.37635273469</v>
      </c>
      <c r="AD51" s="64">
        <f>'[1]Net Elec Generation EU28'!AD51-'[1]Net Elec Generation UK'!AD51</f>
        <v>201587.82121850899</v>
      </c>
      <c r="AE51" s="64">
        <f>'[1]Net Elec Generation EU28'!AE51-'[1]Net Elec Generation UK'!AE51</f>
        <v>203841.9937545463</v>
      </c>
      <c r="AF51" s="64">
        <f>'[1]Net Elec Generation EU28'!AF51-'[1]Net Elec Generation UK'!AF51</f>
        <v>204908.71925548685</v>
      </c>
      <c r="AG51" s="64">
        <f>'[1]Net Elec Generation EU28'!AG51-'[1]Net Elec Generation UK'!AG51</f>
        <v>205833.49819353077</v>
      </c>
      <c r="AH51" s="64">
        <f>'[1]Net Elec Generation EU28'!AH51-'[1]Net Elec Generation UK'!AH51</f>
        <v>206313.87284282123</v>
      </c>
      <c r="AI51" s="64">
        <f>'[1]Net Elec Generation EU28'!AI51-'[1]Net Elec Generation UK'!AI51</f>
        <v>206883.96147381599</v>
      </c>
      <c r="AJ51" s="64">
        <f>'[1]Net Elec Generation EU28'!AJ51-'[1]Net Elec Generation UK'!AJ51</f>
        <v>207691.20044255638</v>
      </c>
      <c r="AK51" s="64">
        <f>'[1]Net Elec Generation EU28'!AK51-'[1]Net Elec Generation UK'!AK51</f>
        <v>208490.74929728871</v>
      </c>
      <c r="AL51" s="64">
        <f>'[1]Net Elec Generation EU28'!AL51-'[1]Net Elec Generation UK'!AL51</f>
        <v>209080.57802937386</v>
      </c>
      <c r="AM51" s="64">
        <f>'[1]Net Elec Generation EU28'!AM51-'[1]Net Elec Generation UK'!AM51</f>
        <v>210043.71942862665</v>
      </c>
      <c r="AN51" s="64">
        <f>'[1]Net Elec Generation EU28'!AN51-'[1]Net Elec Generation UK'!AN51</f>
        <v>210700.80050149967</v>
      </c>
      <c r="AO51" s="64">
        <f>'[1]Net Elec Generation EU28'!AO51-'[1]Net Elec Generation UK'!AO51</f>
        <v>211346.10616179474</v>
      </c>
      <c r="AP51" s="64">
        <f>'[1]Net Elec Generation EU28'!AP51-'[1]Net Elec Generation UK'!AP51</f>
        <v>212436.47161143043</v>
      </c>
      <c r="AQ51" s="64">
        <f>'[1]Net Elec Generation EU28'!AQ51-'[1]Net Elec Generation UK'!AQ51</f>
        <v>213013.02907293724</v>
      </c>
      <c r="AR51" s="64">
        <f>'[1]Net Elec Generation EU28'!AR51-'[1]Net Elec Generation UK'!AR51</f>
        <v>213453.71011929945</v>
      </c>
      <c r="AS51" s="64">
        <f>'[1]Net Elec Generation EU28'!AS51-'[1]Net Elec Generation UK'!AS51</f>
        <v>213660.46638440804</v>
      </c>
      <c r="AT51" s="64">
        <f>'[1]Net Elec Generation EU28'!AT51-'[1]Net Elec Generation UK'!AT51</f>
        <v>213289.25656413418</v>
      </c>
      <c r="AU51" s="64">
        <f>'[1]Net Elec Generation EU28'!AU51-'[1]Net Elec Generation UK'!AU51</f>
        <v>212876.98340308442</v>
      </c>
      <c r="AV51" s="64">
        <f>'[1]Net Elec Generation EU28'!AV51-'[1]Net Elec Generation UK'!AV51</f>
        <v>213009.34546327373</v>
      </c>
      <c r="AW51" s="64">
        <f>'[1]Net Elec Generation EU28'!AW51-'[1]Net Elec Generation UK'!AW51</f>
        <v>212734.63885425328</v>
      </c>
      <c r="AX51" s="64">
        <f>'[1]Net Elec Generation EU28'!AX51-'[1]Net Elec Generation UK'!AX51</f>
        <v>211271.36417365164</v>
      </c>
      <c r="AY51" s="64">
        <f>'[1]Net Elec Generation EU28'!AY51-'[1]Net Elec Generation UK'!AY51</f>
        <v>211505.18457244229</v>
      </c>
      <c r="AZ51" s="64">
        <f>'[1]Net Elec Generation EU28'!AZ51-'[1]Net Elec Generation UK'!AZ51</f>
        <v>211394.35097281099</v>
      </c>
    </row>
    <row r="52" spans="1:52" ht="15" customHeight="1" x14ac:dyDescent="0.35">
      <c r="A52" s="44" t="s">
        <v>121</v>
      </c>
      <c r="B52" s="64">
        <v>165714.8952382149</v>
      </c>
      <c r="C52" s="64">
        <v>177397.16062850947</v>
      </c>
      <c r="D52" s="64">
        <v>143062.50373030329</v>
      </c>
      <c r="E52" s="64">
        <v>140889.13530255327</v>
      </c>
      <c r="F52" s="64">
        <v>159152.10555165436</v>
      </c>
      <c r="G52" s="64">
        <v>139523.92449504824</v>
      </c>
      <c r="H52" s="64">
        <v>147543.0744570531</v>
      </c>
      <c r="I52" s="64">
        <v>141825.53226108727</v>
      </c>
      <c r="J52" s="64">
        <v>152998.87804097458</v>
      </c>
      <c r="K52" s="64">
        <v>158907.32600180592</v>
      </c>
      <c r="L52" s="64">
        <v>181015.76559418536</v>
      </c>
      <c r="M52" s="64">
        <v>137541.98804383629</v>
      </c>
      <c r="N52" s="64">
        <v>145763.00897376868</v>
      </c>
      <c r="O52" s="64">
        <v>170353.8390285605</v>
      </c>
      <c r="P52" s="64">
        <v>173255.32866244458</v>
      </c>
      <c r="Q52" s="64">
        <v>156064.98829225247</v>
      </c>
      <c r="R52" s="64">
        <v>128496.54140055781</v>
      </c>
      <c r="S52" s="64">
        <v>131516.71789493083</v>
      </c>
      <c r="T52" s="64">
        <v>136514.58976873913</v>
      </c>
      <c r="U52" s="64">
        <f>'[1]Net Elec Generation EU28'!U52-'[1]Net Elec Generation UK'!U52</f>
        <v>131854.3451016217</v>
      </c>
      <c r="V52" s="64">
        <f>'[1]Net Elec Generation EU28'!V52-'[1]Net Elec Generation UK'!V52</f>
        <v>132153.41305467318</v>
      </c>
      <c r="W52" s="64">
        <f>'[1]Net Elec Generation EU28'!W52-'[1]Net Elec Generation UK'!W52</f>
        <v>140661.44040688613</v>
      </c>
      <c r="X52" s="64">
        <f>'[1]Net Elec Generation EU28'!X52-'[1]Net Elec Generation UK'!X52</f>
        <v>136776.97425481919</v>
      </c>
      <c r="Y52" s="64">
        <f>'[1]Net Elec Generation EU28'!Y52-'[1]Net Elec Generation UK'!Y52</f>
        <v>133844.98641644797</v>
      </c>
      <c r="Z52" s="64">
        <f>'[1]Net Elec Generation EU28'!Z52-'[1]Net Elec Generation UK'!Z52</f>
        <v>133680.76715535269</v>
      </c>
      <c r="AA52" s="64">
        <f>'[1]Net Elec Generation EU28'!AA52-'[1]Net Elec Generation UK'!AA52</f>
        <v>133420.93729434226</v>
      </c>
      <c r="AB52" s="64">
        <f>'[1]Net Elec Generation EU28'!AB52-'[1]Net Elec Generation UK'!AB52</f>
        <v>134225.52951462902</v>
      </c>
      <c r="AC52" s="64">
        <f>'[1]Net Elec Generation EU28'!AC52-'[1]Net Elec Generation UK'!AC52</f>
        <v>136884.34130590403</v>
      </c>
      <c r="AD52" s="64">
        <f>'[1]Net Elec Generation EU28'!AD52-'[1]Net Elec Generation UK'!AD52</f>
        <v>136036.11844662554</v>
      </c>
      <c r="AE52" s="64">
        <f>'[1]Net Elec Generation EU28'!AE52-'[1]Net Elec Generation UK'!AE52</f>
        <v>133553.31367530176</v>
      </c>
      <c r="AF52" s="64">
        <f>'[1]Net Elec Generation EU28'!AF52-'[1]Net Elec Generation UK'!AF52</f>
        <v>132689.99162594147</v>
      </c>
      <c r="AG52" s="64">
        <f>'[1]Net Elec Generation EU28'!AG52-'[1]Net Elec Generation UK'!AG52</f>
        <v>133430.97615699589</v>
      </c>
      <c r="AH52" s="64">
        <f>'[1]Net Elec Generation EU28'!AH52-'[1]Net Elec Generation UK'!AH52</f>
        <v>135603.97769926267</v>
      </c>
      <c r="AI52" s="64">
        <f>'[1]Net Elec Generation EU28'!AI52-'[1]Net Elec Generation UK'!AI52</f>
        <v>138111.01105454005</v>
      </c>
      <c r="AJ52" s="64">
        <f>'[1]Net Elec Generation EU28'!AJ52-'[1]Net Elec Generation UK'!AJ52</f>
        <v>138049.20805934499</v>
      </c>
      <c r="AK52" s="64">
        <f>'[1]Net Elec Generation EU28'!AK52-'[1]Net Elec Generation UK'!AK52</f>
        <v>142533.03453743237</v>
      </c>
      <c r="AL52" s="64">
        <f>'[1]Net Elec Generation EU28'!AL52-'[1]Net Elec Generation UK'!AL52</f>
        <v>145347.14099187133</v>
      </c>
      <c r="AM52" s="64">
        <f>'[1]Net Elec Generation EU28'!AM52-'[1]Net Elec Generation UK'!AM52</f>
        <v>147537.25660731024</v>
      </c>
      <c r="AN52" s="64">
        <f>'[1]Net Elec Generation EU28'!AN52-'[1]Net Elec Generation UK'!AN52</f>
        <v>146095.95933584386</v>
      </c>
      <c r="AO52" s="64">
        <f>'[1]Net Elec Generation EU28'!AO52-'[1]Net Elec Generation UK'!AO52</f>
        <v>146207.62878758257</v>
      </c>
      <c r="AP52" s="64">
        <f>'[1]Net Elec Generation EU28'!AP52-'[1]Net Elec Generation UK'!AP52</f>
        <v>152411.02712394219</v>
      </c>
      <c r="AQ52" s="64">
        <f>'[1]Net Elec Generation EU28'!AQ52-'[1]Net Elec Generation UK'!AQ52</f>
        <v>151593.61895564009</v>
      </c>
      <c r="AR52" s="64">
        <f>'[1]Net Elec Generation EU28'!AR52-'[1]Net Elec Generation UK'!AR52</f>
        <v>152056.96511225373</v>
      </c>
      <c r="AS52" s="64">
        <f>'[1]Net Elec Generation EU28'!AS52-'[1]Net Elec Generation UK'!AS52</f>
        <v>149876.04079784109</v>
      </c>
      <c r="AT52" s="64">
        <f>'[1]Net Elec Generation EU28'!AT52-'[1]Net Elec Generation UK'!AT52</f>
        <v>150453.07860281668</v>
      </c>
      <c r="AU52" s="64">
        <f>'[1]Net Elec Generation EU28'!AU52-'[1]Net Elec Generation UK'!AU52</f>
        <v>148716.94538581846</v>
      </c>
      <c r="AV52" s="64">
        <f>'[1]Net Elec Generation EU28'!AV52-'[1]Net Elec Generation UK'!AV52</f>
        <v>148405.0603959354</v>
      </c>
      <c r="AW52" s="64">
        <f>'[1]Net Elec Generation EU28'!AW52-'[1]Net Elec Generation UK'!AW52</f>
        <v>149075.75020770039</v>
      </c>
      <c r="AX52" s="64">
        <f>'[1]Net Elec Generation EU28'!AX52-'[1]Net Elec Generation UK'!AX52</f>
        <v>147925.81796262745</v>
      </c>
      <c r="AY52" s="64">
        <f>'[1]Net Elec Generation EU28'!AY52-'[1]Net Elec Generation UK'!AY52</f>
        <v>147973.43209777339</v>
      </c>
      <c r="AZ52" s="64">
        <f>'[1]Net Elec Generation EU28'!AZ52-'[1]Net Elec Generation UK'!AZ52</f>
        <v>147609.0486136945</v>
      </c>
    </row>
    <row r="53" spans="1:52" ht="15" customHeight="1" x14ac:dyDescent="0.35">
      <c r="A53" s="54" t="s">
        <v>122</v>
      </c>
      <c r="B53" s="71">
        <v>29972.143881617059</v>
      </c>
      <c r="C53" s="71">
        <v>29275.982791743219</v>
      </c>
      <c r="D53" s="71">
        <v>34128.888827185037</v>
      </c>
      <c r="E53" s="71">
        <v>32769.267305670619</v>
      </c>
      <c r="F53" s="71">
        <v>33800.38330391817</v>
      </c>
      <c r="G53" s="71">
        <v>35086.843027060269</v>
      </c>
      <c r="H53" s="71">
        <v>35083.32110439815</v>
      </c>
      <c r="I53" s="71">
        <v>33396.626642812276</v>
      </c>
      <c r="J53" s="71">
        <v>31839.261477445441</v>
      </c>
      <c r="K53" s="71">
        <v>30763.842588689276</v>
      </c>
      <c r="L53" s="71">
        <v>30902.568538894961</v>
      </c>
      <c r="M53" s="71">
        <v>28199.934023336777</v>
      </c>
      <c r="N53" s="71">
        <v>30680.677491173166</v>
      </c>
      <c r="O53" s="71">
        <v>31490.85869840462</v>
      </c>
      <c r="P53" s="71">
        <v>31443.096124864966</v>
      </c>
      <c r="Q53" s="71">
        <v>30075.807434181035</v>
      </c>
      <c r="R53" s="71">
        <v>28852.149572813541</v>
      </c>
      <c r="S53" s="71">
        <v>29587.999443525623</v>
      </c>
      <c r="T53" s="71">
        <v>29557.705058933894</v>
      </c>
      <c r="U53" s="71">
        <f>'[1]Net Elec Generation EU28'!U53-'[1]Net Elec Generation UK'!U53</f>
        <v>26953.06876992937</v>
      </c>
      <c r="V53" s="71">
        <f>'[1]Net Elec Generation EU28'!V53-'[1]Net Elec Generation UK'!V53</f>
        <v>27028.052903616466</v>
      </c>
      <c r="W53" s="71">
        <f>'[1]Net Elec Generation EU28'!W53-'[1]Net Elec Generation UK'!W53</f>
        <v>26952.011898773129</v>
      </c>
      <c r="X53" s="71">
        <f>'[1]Net Elec Generation EU28'!X53-'[1]Net Elec Generation UK'!X53</f>
        <v>26881.614875456155</v>
      </c>
      <c r="Y53" s="71">
        <f>'[1]Net Elec Generation EU28'!Y53-'[1]Net Elec Generation UK'!Y53</f>
        <v>26785.055763848843</v>
      </c>
      <c r="Z53" s="71">
        <f>'[1]Net Elec Generation EU28'!Z53-'[1]Net Elec Generation UK'!Z53</f>
        <v>26803.036364816038</v>
      </c>
      <c r="AA53" s="71">
        <f>'[1]Net Elec Generation EU28'!AA53-'[1]Net Elec Generation UK'!AA53</f>
        <v>26879.300093724472</v>
      </c>
      <c r="AB53" s="71">
        <f>'[1]Net Elec Generation EU28'!AB53-'[1]Net Elec Generation UK'!AB53</f>
        <v>26838.237500886062</v>
      </c>
      <c r="AC53" s="71">
        <f>'[1]Net Elec Generation EU28'!AC53-'[1]Net Elec Generation UK'!AC53</f>
        <v>26856.143581809054</v>
      </c>
      <c r="AD53" s="71">
        <f>'[1]Net Elec Generation EU28'!AD53-'[1]Net Elec Generation UK'!AD53</f>
        <v>26935.213244250041</v>
      </c>
      <c r="AE53" s="71">
        <f>'[1]Net Elec Generation EU28'!AE53-'[1]Net Elec Generation UK'!AE53</f>
        <v>26896.344049460749</v>
      </c>
      <c r="AF53" s="71">
        <f>'[1]Net Elec Generation EU28'!AF53-'[1]Net Elec Generation UK'!AF53</f>
        <v>26908.62404419739</v>
      </c>
      <c r="AG53" s="71">
        <f>'[1]Net Elec Generation EU28'!AG53-'[1]Net Elec Generation UK'!AG53</f>
        <v>26939.298947635387</v>
      </c>
      <c r="AH53" s="71">
        <f>'[1]Net Elec Generation EU28'!AH53-'[1]Net Elec Generation UK'!AH53</f>
        <v>26789.017410117041</v>
      </c>
      <c r="AI53" s="71">
        <f>'[1]Net Elec Generation EU28'!AI53-'[1]Net Elec Generation UK'!AI53</f>
        <v>26610.151779811004</v>
      </c>
      <c r="AJ53" s="71">
        <f>'[1]Net Elec Generation EU28'!AJ53-'[1]Net Elec Generation UK'!AJ53</f>
        <v>26740.565777764834</v>
      </c>
      <c r="AK53" s="71">
        <f>'[1]Net Elec Generation EU28'!AK53-'[1]Net Elec Generation UK'!AK53</f>
        <v>26692.082095833517</v>
      </c>
      <c r="AL53" s="71">
        <f>'[1]Net Elec Generation EU28'!AL53-'[1]Net Elec Generation UK'!AL53</f>
        <v>26736.647946669596</v>
      </c>
      <c r="AM53" s="71">
        <f>'[1]Net Elec Generation EU28'!AM53-'[1]Net Elec Generation UK'!AM53</f>
        <v>26725.300969175772</v>
      </c>
      <c r="AN53" s="71">
        <f>'[1]Net Elec Generation EU28'!AN53-'[1]Net Elec Generation UK'!AN53</f>
        <v>26724.781167308058</v>
      </c>
      <c r="AO53" s="71">
        <f>'[1]Net Elec Generation EU28'!AO53-'[1]Net Elec Generation UK'!AO53</f>
        <v>26739.743420064031</v>
      </c>
      <c r="AP53" s="71">
        <f>'[1]Net Elec Generation EU28'!AP53-'[1]Net Elec Generation UK'!AP53</f>
        <v>26799.414828733712</v>
      </c>
      <c r="AQ53" s="71">
        <f>'[1]Net Elec Generation EU28'!AQ53-'[1]Net Elec Generation UK'!AQ53</f>
        <v>26748.426057515291</v>
      </c>
      <c r="AR53" s="71">
        <f>'[1]Net Elec Generation EU28'!AR53-'[1]Net Elec Generation UK'!AR53</f>
        <v>26707.920781267567</v>
      </c>
      <c r="AS53" s="71">
        <f>'[1]Net Elec Generation EU28'!AS53-'[1]Net Elec Generation UK'!AS53</f>
        <v>26732.994665656672</v>
      </c>
      <c r="AT53" s="71">
        <f>'[1]Net Elec Generation EU28'!AT53-'[1]Net Elec Generation UK'!AT53</f>
        <v>26742.643142395027</v>
      </c>
      <c r="AU53" s="71">
        <f>'[1]Net Elec Generation EU28'!AU53-'[1]Net Elec Generation UK'!AU53</f>
        <v>26700.508310060937</v>
      </c>
      <c r="AV53" s="71">
        <f>'[1]Net Elec Generation EU28'!AV53-'[1]Net Elec Generation UK'!AV53</f>
        <v>26691.015968769741</v>
      </c>
      <c r="AW53" s="71">
        <f>'[1]Net Elec Generation EU28'!AW53-'[1]Net Elec Generation UK'!AW53</f>
        <v>26715.385043837501</v>
      </c>
      <c r="AX53" s="71">
        <f>'[1]Net Elec Generation EU28'!AX53-'[1]Net Elec Generation UK'!AX53</f>
        <v>26544.006266942255</v>
      </c>
      <c r="AY53" s="71">
        <f>'[1]Net Elec Generation EU28'!AY53-'[1]Net Elec Generation UK'!AY53</f>
        <v>26487.594086745255</v>
      </c>
      <c r="AZ53" s="71">
        <f>'[1]Net Elec Generation EU28'!AZ53-'[1]Net Elec Generation UK'!AZ53</f>
        <v>26465.544603093964</v>
      </c>
    </row>
    <row r="54" spans="1:52" x14ac:dyDescent="0.35">
      <c r="U54">
        <f>'[1]Net Elec Generation EU28'!U54-'[1]Net Elec Generation UK'!U54</f>
        <v>0</v>
      </c>
      <c r="V54">
        <f>'[1]Net Elec Generation EU28'!V54-'[1]Net Elec Generation UK'!V54</f>
        <v>0</v>
      </c>
      <c r="W54">
        <f>'[1]Net Elec Generation EU28'!W54-'[1]Net Elec Generation UK'!W54</f>
        <v>0</v>
      </c>
      <c r="X54">
        <f>'[1]Net Elec Generation EU28'!X54-'[1]Net Elec Generation UK'!X54</f>
        <v>0</v>
      </c>
      <c r="Y54">
        <f>'[1]Net Elec Generation EU28'!Y54-'[1]Net Elec Generation UK'!Y54</f>
        <v>0</v>
      </c>
      <c r="Z54">
        <f>'[1]Net Elec Generation EU28'!Z54-'[1]Net Elec Generation UK'!Z54</f>
        <v>0</v>
      </c>
      <c r="AA54">
        <f>'[1]Net Elec Generation EU28'!AA54-'[1]Net Elec Generation UK'!AA54</f>
        <v>0</v>
      </c>
      <c r="AB54">
        <f>'[1]Net Elec Generation EU28'!AB54-'[1]Net Elec Generation UK'!AB54</f>
        <v>0</v>
      </c>
      <c r="AC54">
        <f>'[1]Net Elec Generation EU28'!AC54-'[1]Net Elec Generation UK'!AC54</f>
        <v>0</v>
      </c>
      <c r="AD54">
        <f>'[1]Net Elec Generation EU28'!AD54-'[1]Net Elec Generation UK'!AD54</f>
        <v>0</v>
      </c>
      <c r="AE54">
        <f>'[1]Net Elec Generation EU28'!AE54-'[1]Net Elec Generation UK'!AE54</f>
        <v>0</v>
      </c>
      <c r="AF54">
        <f>'[1]Net Elec Generation EU28'!AF54-'[1]Net Elec Generation UK'!AF54</f>
        <v>0</v>
      </c>
      <c r="AG54">
        <f>'[1]Net Elec Generation EU28'!AG54-'[1]Net Elec Generation UK'!AG54</f>
        <v>0</v>
      </c>
      <c r="AH54">
        <f>'[1]Net Elec Generation EU28'!AH54-'[1]Net Elec Generation UK'!AH54</f>
        <v>0</v>
      </c>
      <c r="AI54">
        <f>'[1]Net Elec Generation EU28'!AI54-'[1]Net Elec Generation UK'!AI54</f>
        <v>0</v>
      </c>
      <c r="AJ54">
        <f>'[1]Net Elec Generation EU28'!AJ54-'[1]Net Elec Generation UK'!AJ54</f>
        <v>0</v>
      </c>
      <c r="AK54">
        <f>'[1]Net Elec Generation EU28'!AK54-'[1]Net Elec Generation UK'!AK54</f>
        <v>0</v>
      </c>
      <c r="AL54">
        <f>'[1]Net Elec Generation EU28'!AL54-'[1]Net Elec Generation UK'!AL54</f>
        <v>0</v>
      </c>
      <c r="AM54">
        <f>'[1]Net Elec Generation EU28'!AM54-'[1]Net Elec Generation UK'!AM54</f>
        <v>0</v>
      </c>
      <c r="AN54">
        <f>'[1]Net Elec Generation EU28'!AN54-'[1]Net Elec Generation UK'!AN54</f>
        <v>0</v>
      </c>
      <c r="AO54">
        <f>'[1]Net Elec Generation EU28'!AO54-'[1]Net Elec Generation UK'!AO54</f>
        <v>0</v>
      </c>
      <c r="AP54">
        <f>'[1]Net Elec Generation EU28'!AP54-'[1]Net Elec Generation UK'!AP54</f>
        <v>0</v>
      </c>
      <c r="AQ54">
        <f>'[1]Net Elec Generation EU28'!AQ54-'[1]Net Elec Generation UK'!AQ54</f>
        <v>0</v>
      </c>
      <c r="AR54">
        <f>'[1]Net Elec Generation EU28'!AR54-'[1]Net Elec Generation UK'!AR54</f>
        <v>0</v>
      </c>
      <c r="AS54">
        <f>'[1]Net Elec Generation EU28'!AS54-'[1]Net Elec Generation UK'!AS54</f>
        <v>0</v>
      </c>
      <c r="AT54">
        <f>'[1]Net Elec Generation EU28'!AT54-'[1]Net Elec Generation UK'!AT54</f>
        <v>0</v>
      </c>
      <c r="AU54">
        <f>'[1]Net Elec Generation EU28'!AU54-'[1]Net Elec Generation UK'!AU54</f>
        <v>0</v>
      </c>
      <c r="AV54">
        <f>'[1]Net Elec Generation EU28'!AV54-'[1]Net Elec Generation UK'!AV54</f>
        <v>0</v>
      </c>
      <c r="AW54">
        <f>'[1]Net Elec Generation EU28'!AW54-'[1]Net Elec Generation UK'!AW54</f>
        <v>0</v>
      </c>
      <c r="AX54">
        <f>'[1]Net Elec Generation EU28'!AX54-'[1]Net Elec Generation UK'!AX54</f>
        <v>0</v>
      </c>
      <c r="AY54">
        <f>'[1]Net Elec Generation EU28'!AY54-'[1]Net Elec Generation UK'!AY54</f>
        <v>0</v>
      </c>
      <c r="AZ54">
        <f>'[1]Net Elec Generation EU28'!AZ54-'[1]Net Elec Generation UK'!AZ54</f>
        <v>0</v>
      </c>
    </row>
    <row r="55" spans="1:52" x14ac:dyDescent="0.35">
      <c r="A55" s="40" t="s">
        <v>123</v>
      </c>
      <c r="B55" s="62">
        <v>2446720.4929105761</v>
      </c>
      <c r="C55" s="62">
        <v>2518788.9300150173</v>
      </c>
      <c r="D55" s="62">
        <v>2522978.4717587144</v>
      </c>
      <c r="E55" s="62">
        <v>2579614.5343855554</v>
      </c>
      <c r="F55" s="62">
        <v>2620774.8128701621</v>
      </c>
      <c r="G55" s="62">
        <v>2642278.4691209705</v>
      </c>
      <c r="H55" s="62">
        <v>2658095.2529463731</v>
      </c>
      <c r="I55" s="62">
        <v>2668103.2272316078</v>
      </c>
      <c r="J55" s="62">
        <v>2668029.8161285343</v>
      </c>
      <c r="K55" s="62">
        <v>2521608.8314690213</v>
      </c>
      <c r="L55" s="62">
        <v>2598263.7712907903</v>
      </c>
      <c r="M55" s="62">
        <v>2574151.1476171594</v>
      </c>
      <c r="N55" s="62">
        <v>2599947.877749295</v>
      </c>
      <c r="O55" s="62">
        <v>2574931.6948750983</v>
      </c>
      <c r="P55" s="62">
        <v>2545749.210607274</v>
      </c>
      <c r="Q55" s="62">
        <v>2582063.3044380266</v>
      </c>
      <c r="R55" s="62">
        <v>2608632.0139534427</v>
      </c>
      <c r="S55" s="62">
        <v>2613591.3459133841</v>
      </c>
      <c r="T55" s="62">
        <v>2611508.4316714075</v>
      </c>
      <c r="U55" s="62">
        <f>'[1]Net Elec Generation EU28'!U55-'[1]Net Elec Generation UK'!U55</f>
        <v>2320394.9027270987</v>
      </c>
      <c r="V55" s="62">
        <f>'[1]Net Elec Generation EU28'!V55-'[1]Net Elec Generation UK'!V55</f>
        <v>2330502.3642747262</v>
      </c>
      <c r="W55" s="62">
        <f>'[1]Net Elec Generation EU28'!W55-'[1]Net Elec Generation UK'!W55</f>
        <v>2353690.7337344959</v>
      </c>
      <c r="X55" s="62">
        <f>'[1]Net Elec Generation EU28'!X55-'[1]Net Elec Generation UK'!X55</f>
        <v>2368943.8718743408</v>
      </c>
      <c r="Y55" s="62">
        <f>'[1]Net Elec Generation EU28'!Y55-'[1]Net Elec Generation UK'!Y55</f>
        <v>2371879.7290884969</v>
      </c>
      <c r="Z55" s="62">
        <f>'[1]Net Elec Generation EU28'!Z55-'[1]Net Elec Generation UK'!Z55</f>
        <v>2380922.4705502344</v>
      </c>
      <c r="AA55" s="62">
        <f>'[1]Net Elec Generation EU28'!AA55-'[1]Net Elec Generation UK'!AA55</f>
        <v>2396179.2857081695</v>
      </c>
      <c r="AB55" s="62">
        <f>'[1]Net Elec Generation EU28'!AB55-'[1]Net Elec Generation UK'!AB55</f>
        <v>2420242.4849860664</v>
      </c>
      <c r="AC55" s="62">
        <f>'[1]Net Elec Generation EU28'!AC55-'[1]Net Elec Generation UK'!AC55</f>
        <v>2447234.2250867304</v>
      </c>
      <c r="AD55" s="62">
        <f>'[1]Net Elec Generation EU28'!AD55-'[1]Net Elec Generation UK'!AD55</f>
        <v>2471313.1728239758</v>
      </c>
      <c r="AE55" s="62">
        <f>'[1]Net Elec Generation EU28'!AE55-'[1]Net Elec Generation UK'!AE55</f>
        <v>2499352.5700922124</v>
      </c>
      <c r="AF55" s="62">
        <f>'[1]Net Elec Generation EU28'!AF55-'[1]Net Elec Generation UK'!AF55</f>
        <v>2506256.6643932359</v>
      </c>
      <c r="AG55" s="62">
        <f>'[1]Net Elec Generation EU28'!AG55-'[1]Net Elec Generation UK'!AG55</f>
        <v>2510568.7934473837</v>
      </c>
      <c r="AH55" s="62">
        <f>'[1]Net Elec Generation EU28'!AH55-'[1]Net Elec Generation UK'!AH55</f>
        <v>2537560.8255471727</v>
      </c>
      <c r="AI55" s="62">
        <f>'[1]Net Elec Generation EU28'!AI55-'[1]Net Elec Generation UK'!AI55</f>
        <v>2552553.6900287238</v>
      </c>
      <c r="AJ55" s="62">
        <f>'[1]Net Elec Generation EU28'!AJ55-'[1]Net Elec Generation UK'!AJ55</f>
        <v>2567058.0425231005</v>
      </c>
      <c r="AK55" s="62">
        <f>'[1]Net Elec Generation EU28'!AK55-'[1]Net Elec Generation UK'!AK55</f>
        <v>2595425.037924862</v>
      </c>
      <c r="AL55" s="62">
        <f>'[1]Net Elec Generation EU28'!AL55-'[1]Net Elec Generation UK'!AL55</f>
        <v>2606819.5327207954</v>
      </c>
      <c r="AM55" s="62">
        <f>'[1]Net Elec Generation EU28'!AM55-'[1]Net Elec Generation UK'!AM55</f>
        <v>2631292.1004728465</v>
      </c>
      <c r="AN55" s="62">
        <f>'[1]Net Elec Generation EU28'!AN55-'[1]Net Elec Generation UK'!AN55</f>
        <v>2663149.8036299627</v>
      </c>
      <c r="AO55" s="62">
        <f>'[1]Net Elec Generation EU28'!AO55-'[1]Net Elec Generation UK'!AO55</f>
        <v>2697000.4204535275</v>
      </c>
      <c r="AP55" s="62">
        <f>'[1]Net Elec Generation EU28'!AP55-'[1]Net Elec Generation UK'!AP55</f>
        <v>2739717.6267184378</v>
      </c>
      <c r="AQ55" s="62">
        <f>'[1]Net Elec Generation EU28'!AQ55-'[1]Net Elec Generation UK'!AQ55</f>
        <v>2764295.696753215</v>
      </c>
      <c r="AR55" s="62">
        <f>'[1]Net Elec Generation EU28'!AR55-'[1]Net Elec Generation UK'!AR55</f>
        <v>2785024.8712103427</v>
      </c>
      <c r="AS55" s="62">
        <f>'[1]Net Elec Generation EU28'!AS55-'[1]Net Elec Generation UK'!AS55</f>
        <v>2800451.6788832908</v>
      </c>
      <c r="AT55" s="62">
        <f>'[1]Net Elec Generation EU28'!AT55-'[1]Net Elec Generation UK'!AT55</f>
        <v>2817535.914021289</v>
      </c>
      <c r="AU55" s="62">
        <f>'[1]Net Elec Generation EU28'!AU55-'[1]Net Elec Generation UK'!AU55</f>
        <v>2836087.8818993727</v>
      </c>
      <c r="AV55" s="62">
        <f>'[1]Net Elec Generation EU28'!AV55-'[1]Net Elec Generation UK'!AV55</f>
        <v>2852074.2448272798</v>
      </c>
      <c r="AW55" s="62">
        <f>'[1]Net Elec Generation EU28'!AW55-'[1]Net Elec Generation UK'!AW55</f>
        <v>2859060.9689780837</v>
      </c>
      <c r="AX55" s="62">
        <f>'[1]Net Elec Generation EU28'!AX55-'[1]Net Elec Generation UK'!AX55</f>
        <v>2864717.3900679261</v>
      </c>
      <c r="AY55" s="62">
        <f>'[1]Net Elec Generation EU28'!AY55-'[1]Net Elec Generation UK'!AY55</f>
        <v>2882590.0723075955</v>
      </c>
      <c r="AZ55" s="62">
        <f>'[1]Net Elec Generation EU28'!AZ55-'[1]Net Elec Generation UK'!AZ55</f>
        <v>2875891.0822098283</v>
      </c>
    </row>
    <row r="56" spans="1:52" x14ac:dyDescent="0.35">
      <c r="A56" s="42" t="s">
        <v>95</v>
      </c>
      <c r="B56" s="63">
        <v>891396.5029680311</v>
      </c>
      <c r="C56" s="63">
        <v>925320.49780826515</v>
      </c>
      <c r="D56" s="63">
        <v>937379.39240364672</v>
      </c>
      <c r="E56" s="63">
        <v>943546.57050046697</v>
      </c>
      <c r="F56" s="63">
        <v>955827.04409410444</v>
      </c>
      <c r="G56" s="63">
        <v>943829.75966023025</v>
      </c>
      <c r="H56" s="63">
        <v>936224.22313217318</v>
      </c>
      <c r="I56" s="63">
        <v>883895.96668641199</v>
      </c>
      <c r="J56" s="63">
        <v>885714.89776932728</v>
      </c>
      <c r="K56" s="63">
        <v>843738.85052708513</v>
      </c>
      <c r="L56" s="63">
        <v>865524.71997368243</v>
      </c>
      <c r="M56" s="63">
        <v>856290.57011234818</v>
      </c>
      <c r="N56" s="63">
        <v>832925.18623573799</v>
      </c>
      <c r="O56" s="63">
        <v>828368.43788721191</v>
      </c>
      <c r="P56" s="63">
        <v>827353.36990024801</v>
      </c>
      <c r="Q56" s="63">
        <v>809088.27559560828</v>
      </c>
      <c r="R56" s="63">
        <v>846406.12471266242</v>
      </c>
      <c r="S56" s="63">
        <v>830482.13886741002</v>
      </c>
      <c r="T56" s="63">
        <v>801420.34962762147</v>
      </c>
      <c r="U56" s="63">
        <f>'[1]Net Elec Generation EU28'!U56-'[1]Net Elec Generation UK'!U56</f>
        <v>717569.80735292658</v>
      </c>
      <c r="V56" s="63">
        <f>'[1]Net Elec Generation EU28'!V56-'[1]Net Elec Generation UK'!V56</f>
        <v>704429.79960592487</v>
      </c>
      <c r="W56" s="63">
        <f>'[1]Net Elec Generation EU28'!W56-'[1]Net Elec Generation UK'!W56</f>
        <v>705422.70850531326</v>
      </c>
      <c r="X56" s="63">
        <f>'[1]Net Elec Generation EU28'!X56-'[1]Net Elec Generation UK'!X56</f>
        <v>671283.01123839559</v>
      </c>
      <c r="Y56" s="63">
        <f>'[1]Net Elec Generation EU28'!Y56-'[1]Net Elec Generation UK'!Y56</f>
        <v>636666.76254689123</v>
      </c>
      <c r="Z56" s="63">
        <f>'[1]Net Elec Generation EU28'!Z56-'[1]Net Elec Generation UK'!Z56</f>
        <v>628323.04024168907</v>
      </c>
      <c r="AA56" s="63">
        <f>'[1]Net Elec Generation EU28'!AA56-'[1]Net Elec Generation UK'!AA56</f>
        <v>630700.71065645304</v>
      </c>
      <c r="AB56" s="63">
        <f>'[1]Net Elec Generation EU28'!AB56-'[1]Net Elec Generation UK'!AB56</f>
        <v>615658.19791768782</v>
      </c>
      <c r="AC56" s="63">
        <f>'[1]Net Elec Generation EU28'!AC56-'[1]Net Elec Generation UK'!AC56</f>
        <v>619133.12815317872</v>
      </c>
      <c r="AD56" s="63">
        <f>'[1]Net Elec Generation EU28'!AD56-'[1]Net Elec Generation UK'!AD56</f>
        <v>628671.88890904828</v>
      </c>
      <c r="AE56" s="63">
        <f>'[1]Net Elec Generation EU28'!AE56-'[1]Net Elec Generation UK'!AE56</f>
        <v>617931.70138419955</v>
      </c>
      <c r="AF56" s="63">
        <f>'[1]Net Elec Generation EU28'!AF56-'[1]Net Elec Generation UK'!AF56</f>
        <v>620276.55391837331</v>
      </c>
      <c r="AG56" s="63">
        <f>'[1]Net Elec Generation EU28'!AG56-'[1]Net Elec Generation UK'!AG56</f>
        <v>621498.32890657941</v>
      </c>
      <c r="AH56" s="63">
        <f>'[1]Net Elec Generation EU28'!AH56-'[1]Net Elec Generation UK'!AH56</f>
        <v>616938.55953841272</v>
      </c>
      <c r="AI56" s="63">
        <f>'[1]Net Elec Generation EU28'!AI56-'[1]Net Elec Generation UK'!AI56</f>
        <v>575008.125055835</v>
      </c>
      <c r="AJ56" s="63">
        <f>'[1]Net Elec Generation EU28'!AJ56-'[1]Net Elec Generation UK'!AJ56</f>
        <v>551156.20351752487</v>
      </c>
      <c r="AK56" s="63">
        <f>'[1]Net Elec Generation EU28'!AK56-'[1]Net Elec Generation UK'!AK56</f>
        <v>501290.56458795635</v>
      </c>
      <c r="AL56" s="63">
        <f>'[1]Net Elec Generation EU28'!AL56-'[1]Net Elec Generation UK'!AL56</f>
        <v>495100.13668146898</v>
      </c>
      <c r="AM56" s="63">
        <f>'[1]Net Elec Generation EU28'!AM56-'[1]Net Elec Generation UK'!AM56</f>
        <v>477531.65451977705</v>
      </c>
      <c r="AN56" s="63">
        <f>'[1]Net Elec Generation EU28'!AN56-'[1]Net Elec Generation UK'!AN56</f>
        <v>462402.00803191139</v>
      </c>
      <c r="AO56" s="63">
        <f>'[1]Net Elec Generation EU28'!AO56-'[1]Net Elec Generation UK'!AO56</f>
        <v>466826.71534852346</v>
      </c>
      <c r="AP56" s="63">
        <f>'[1]Net Elec Generation EU28'!AP56-'[1]Net Elec Generation UK'!AP56</f>
        <v>472464.70564003626</v>
      </c>
      <c r="AQ56" s="63">
        <f>'[1]Net Elec Generation EU28'!AQ56-'[1]Net Elec Generation UK'!AQ56</f>
        <v>448458.47342422185</v>
      </c>
      <c r="AR56" s="63">
        <f>'[1]Net Elec Generation EU28'!AR56-'[1]Net Elec Generation UK'!AR56</f>
        <v>452883.29291116353</v>
      </c>
      <c r="AS56" s="63">
        <f>'[1]Net Elec Generation EU28'!AS56-'[1]Net Elec Generation UK'!AS56</f>
        <v>441094.73823329655</v>
      </c>
      <c r="AT56" s="63">
        <f>'[1]Net Elec Generation EU28'!AT56-'[1]Net Elec Generation UK'!AT56</f>
        <v>439272.10523966386</v>
      </c>
      <c r="AU56" s="63">
        <f>'[1]Net Elec Generation EU28'!AU56-'[1]Net Elec Generation UK'!AU56</f>
        <v>426952.8873018563</v>
      </c>
      <c r="AV56" s="63">
        <f>'[1]Net Elec Generation EU28'!AV56-'[1]Net Elec Generation UK'!AV56</f>
        <v>428022.88995610288</v>
      </c>
      <c r="AW56" s="63">
        <f>'[1]Net Elec Generation EU28'!AW56-'[1]Net Elec Generation UK'!AW56</f>
        <v>413625.67728911992</v>
      </c>
      <c r="AX56" s="63">
        <f>'[1]Net Elec Generation EU28'!AX56-'[1]Net Elec Generation UK'!AX56</f>
        <v>384013.3994713084</v>
      </c>
      <c r="AY56" s="63">
        <f>'[1]Net Elec Generation EU28'!AY56-'[1]Net Elec Generation UK'!AY56</f>
        <v>356354.79239877069</v>
      </c>
      <c r="AZ56" s="63">
        <f>'[1]Net Elec Generation EU28'!AZ56-'[1]Net Elec Generation UK'!AZ56</f>
        <v>352800.67034579744</v>
      </c>
    </row>
    <row r="57" spans="1:52" x14ac:dyDescent="0.35">
      <c r="A57" s="11" t="s">
        <v>23</v>
      </c>
      <c r="B57" s="64">
        <v>891396.5029680311</v>
      </c>
      <c r="C57" s="64">
        <v>925320.49780826515</v>
      </c>
      <c r="D57" s="64">
        <v>937379.39240364672</v>
      </c>
      <c r="E57" s="64">
        <v>943546.57050046697</v>
      </c>
      <c r="F57" s="64">
        <v>955827.04409410444</v>
      </c>
      <c r="G57" s="64">
        <v>943829.75966023025</v>
      </c>
      <c r="H57" s="64">
        <v>936224.22313217318</v>
      </c>
      <c r="I57" s="64">
        <v>883895.96668641199</v>
      </c>
      <c r="J57" s="64">
        <v>885714.89776932728</v>
      </c>
      <c r="K57" s="64">
        <v>843738.85052708513</v>
      </c>
      <c r="L57" s="64">
        <v>865524.71997368243</v>
      </c>
      <c r="M57" s="64">
        <v>856290.57011234818</v>
      </c>
      <c r="N57" s="64">
        <v>832925.18623573799</v>
      </c>
      <c r="O57" s="64">
        <v>828368.43788721191</v>
      </c>
      <c r="P57" s="64">
        <v>827353.36990024801</v>
      </c>
      <c r="Q57" s="64">
        <v>809088.27559560828</v>
      </c>
      <c r="R57" s="64">
        <v>846406.12471266242</v>
      </c>
      <c r="S57" s="64">
        <v>830482.13886741002</v>
      </c>
      <c r="T57" s="64">
        <v>801420.34962762147</v>
      </c>
      <c r="U57" s="64">
        <f>'[1]Net Elec Generation EU28'!U57-'[1]Net Elec Generation UK'!U57</f>
        <v>717569.80735292658</v>
      </c>
      <c r="V57" s="64">
        <f>'[1]Net Elec Generation EU28'!V57-'[1]Net Elec Generation UK'!V57</f>
        <v>704429.79960592487</v>
      </c>
      <c r="W57" s="64">
        <f>'[1]Net Elec Generation EU28'!W57-'[1]Net Elec Generation UK'!W57</f>
        <v>705422.70850531326</v>
      </c>
      <c r="X57" s="64">
        <f>'[1]Net Elec Generation EU28'!X57-'[1]Net Elec Generation UK'!X57</f>
        <v>671283.01123839559</v>
      </c>
      <c r="Y57" s="64">
        <f>'[1]Net Elec Generation EU28'!Y57-'[1]Net Elec Generation UK'!Y57</f>
        <v>636666.76254689123</v>
      </c>
      <c r="Z57" s="64">
        <f>'[1]Net Elec Generation EU28'!Z57-'[1]Net Elec Generation UK'!Z57</f>
        <v>628323.04024168907</v>
      </c>
      <c r="AA57" s="64">
        <f>'[1]Net Elec Generation EU28'!AA57-'[1]Net Elec Generation UK'!AA57</f>
        <v>630700.71065645304</v>
      </c>
      <c r="AB57" s="64">
        <f>'[1]Net Elec Generation EU28'!AB57-'[1]Net Elec Generation UK'!AB57</f>
        <v>615658.19791768782</v>
      </c>
      <c r="AC57" s="64">
        <f>'[1]Net Elec Generation EU28'!AC57-'[1]Net Elec Generation UK'!AC57</f>
        <v>619133.12815317872</v>
      </c>
      <c r="AD57" s="64">
        <f>'[1]Net Elec Generation EU28'!AD57-'[1]Net Elec Generation UK'!AD57</f>
        <v>628671.88890904828</v>
      </c>
      <c r="AE57" s="64">
        <f>'[1]Net Elec Generation EU28'!AE57-'[1]Net Elec Generation UK'!AE57</f>
        <v>617931.70138419955</v>
      </c>
      <c r="AF57" s="64">
        <f>'[1]Net Elec Generation EU28'!AF57-'[1]Net Elec Generation UK'!AF57</f>
        <v>620276.55391837331</v>
      </c>
      <c r="AG57" s="64">
        <f>'[1]Net Elec Generation EU28'!AG57-'[1]Net Elec Generation UK'!AG57</f>
        <v>621498.32890657941</v>
      </c>
      <c r="AH57" s="64">
        <f>'[1]Net Elec Generation EU28'!AH57-'[1]Net Elec Generation UK'!AH57</f>
        <v>616938.55953841272</v>
      </c>
      <c r="AI57" s="64">
        <f>'[1]Net Elec Generation EU28'!AI57-'[1]Net Elec Generation UK'!AI57</f>
        <v>575008.125055835</v>
      </c>
      <c r="AJ57" s="64">
        <f>'[1]Net Elec Generation EU28'!AJ57-'[1]Net Elec Generation UK'!AJ57</f>
        <v>551156.20351752487</v>
      </c>
      <c r="AK57" s="64">
        <f>'[1]Net Elec Generation EU28'!AK57-'[1]Net Elec Generation UK'!AK57</f>
        <v>501290.56458795635</v>
      </c>
      <c r="AL57" s="64">
        <f>'[1]Net Elec Generation EU28'!AL57-'[1]Net Elec Generation UK'!AL57</f>
        <v>495100.13668146898</v>
      </c>
      <c r="AM57" s="64">
        <f>'[1]Net Elec Generation EU28'!AM57-'[1]Net Elec Generation UK'!AM57</f>
        <v>477531.65451977705</v>
      </c>
      <c r="AN57" s="64">
        <f>'[1]Net Elec Generation EU28'!AN57-'[1]Net Elec Generation UK'!AN57</f>
        <v>462402.00803191139</v>
      </c>
      <c r="AO57" s="64">
        <f>'[1]Net Elec Generation EU28'!AO57-'[1]Net Elec Generation UK'!AO57</f>
        <v>466826.71534852346</v>
      </c>
      <c r="AP57" s="64">
        <f>'[1]Net Elec Generation EU28'!AP57-'[1]Net Elec Generation UK'!AP57</f>
        <v>472464.70564003626</v>
      </c>
      <c r="AQ57" s="64">
        <f>'[1]Net Elec Generation EU28'!AQ57-'[1]Net Elec Generation UK'!AQ57</f>
        <v>448458.47342422185</v>
      </c>
      <c r="AR57" s="64">
        <f>'[1]Net Elec Generation EU28'!AR57-'[1]Net Elec Generation UK'!AR57</f>
        <v>452883.29291116353</v>
      </c>
      <c r="AS57" s="64">
        <f>'[1]Net Elec Generation EU28'!AS57-'[1]Net Elec Generation UK'!AS57</f>
        <v>441094.73823329655</v>
      </c>
      <c r="AT57" s="64">
        <f>'[1]Net Elec Generation EU28'!AT57-'[1]Net Elec Generation UK'!AT57</f>
        <v>439272.10523966386</v>
      </c>
      <c r="AU57" s="64">
        <f>'[1]Net Elec Generation EU28'!AU57-'[1]Net Elec Generation UK'!AU57</f>
        <v>426952.8873018563</v>
      </c>
      <c r="AV57" s="64">
        <f>'[1]Net Elec Generation EU28'!AV57-'[1]Net Elec Generation UK'!AV57</f>
        <v>428022.88995610288</v>
      </c>
      <c r="AW57" s="64">
        <f>'[1]Net Elec Generation EU28'!AW57-'[1]Net Elec Generation UK'!AW57</f>
        <v>409682.18826164166</v>
      </c>
      <c r="AX57" s="64">
        <f>'[1]Net Elec Generation EU28'!AX57-'[1]Net Elec Generation UK'!AX57</f>
        <v>380085.81160926353</v>
      </c>
      <c r="AY57" s="64">
        <f>'[1]Net Elec Generation EU28'!AY57-'[1]Net Elec Generation UK'!AY57</f>
        <v>352443.10570215923</v>
      </c>
      <c r="AZ57" s="64">
        <f>'[1]Net Elec Generation EU28'!AZ57-'[1]Net Elec Generation UK'!AZ57</f>
        <v>348904.88481461932</v>
      </c>
    </row>
    <row r="58" spans="1:52" x14ac:dyDescent="0.35">
      <c r="A58" s="44" t="s">
        <v>96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f>'[1]Net Elec Generation EU28'!U58-'[1]Net Elec Generation UK'!U58</f>
        <v>0</v>
      </c>
      <c r="V58" s="64">
        <f>'[1]Net Elec Generation EU28'!V58-'[1]Net Elec Generation UK'!V58</f>
        <v>0</v>
      </c>
      <c r="W58" s="64">
        <f>'[1]Net Elec Generation EU28'!W58-'[1]Net Elec Generation UK'!W58</f>
        <v>0</v>
      </c>
      <c r="X58" s="64">
        <f>'[1]Net Elec Generation EU28'!X58-'[1]Net Elec Generation UK'!X58</f>
        <v>0</v>
      </c>
      <c r="Y58" s="64">
        <f>'[1]Net Elec Generation EU28'!Y58-'[1]Net Elec Generation UK'!Y58</f>
        <v>0</v>
      </c>
      <c r="Z58" s="64">
        <f>'[1]Net Elec Generation EU28'!Z58-'[1]Net Elec Generation UK'!Z58</f>
        <v>0</v>
      </c>
      <c r="AA58" s="64">
        <f>'[1]Net Elec Generation EU28'!AA58-'[1]Net Elec Generation UK'!AA58</f>
        <v>0</v>
      </c>
      <c r="AB58" s="64">
        <f>'[1]Net Elec Generation EU28'!AB58-'[1]Net Elec Generation UK'!AB58</f>
        <v>0</v>
      </c>
      <c r="AC58" s="64">
        <f>'[1]Net Elec Generation EU28'!AC58-'[1]Net Elec Generation UK'!AC58</f>
        <v>0</v>
      </c>
      <c r="AD58" s="64">
        <f>'[1]Net Elec Generation EU28'!AD58-'[1]Net Elec Generation UK'!AD58</f>
        <v>0</v>
      </c>
      <c r="AE58" s="64">
        <f>'[1]Net Elec Generation EU28'!AE58-'[1]Net Elec Generation UK'!AE58</f>
        <v>0</v>
      </c>
      <c r="AF58" s="64">
        <f>'[1]Net Elec Generation EU28'!AF58-'[1]Net Elec Generation UK'!AF58</f>
        <v>0</v>
      </c>
      <c r="AG58" s="64">
        <f>'[1]Net Elec Generation EU28'!AG58-'[1]Net Elec Generation UK'!AG58</f>
        <v>0</v>
      </c>
      <c r="AH58" s="64">
        <f>'[1]Net Elec Generation EU28'!AH58-'[1]Net Elec Generation UK'!AH58</f>
        <v>0</v>
      </c>
      <c r="AI58" s="64">
        <f>'[1]Net Elec Generation EU28'!AI58-'[1]Net Elec Generation UK'!AI58</f>
        <v>0</v>
      </c>
      <c r="AJ58" s="64">
        <f>'[1]Net Elec Generation EU28'!AJ58-'[1]Net Elec Generation UK'!AJ58</f>
        <v>0</v>
      </c>
      <c r="AK58" s="64">
        <f>'[1]Net Elec Generation EU28'!AK58-'[1]Net Elec Generation UK'!AK58</f>
        <v>0</v>
      </c>
      <c r="AL58" s="64">
        <f>'[1]Net Elec Generation EU28'!AL58-'[1]Net Elec Generation UK'!AL58</f>
        <v>0</v>
      </c>
      <c r="AM58" s="64">
        <f>'[1]Net Elec Generation EU28'!AM58-'[1]Net Elec Generation UK'!AM58</f>
        <v>0</v>
      </c>
      <c r="AN58" s="64">
        <f>'[1]Net Elec Generation EU28'!AN58-'[1]Net Elec Generation UK'!AN58</f>
        <v>0</v>
      </c>
      <c r="AO58" s="64">
        <f>'[1]Net Elec Generation EU28'!AO58-'[1]Net Elec Generation UK'!AO58</f>
        <v>0</v>
      </c>
      <c r="AP58" s="64">
        <f>'[1]Net Elec Generation EU28'!AP58-'[1]Net Elec Generation UK'!AP58</f>
        <v>0</v>
      </c>
      <c r="AQ58" s="64">
        <f>'[1]Net Elec Generation EU28'!AQ58-'[1]Net Elec Generation UK'!AQ58</f>
        <v>0</v>
      </c>
      <c r="AR58" s="64">
        <f>'[1]Net Elec Generation EU28'!AR58-'[1]Net Elec Generation UK'!AR58</f>
        <v>0</v>
      </c>
      <c r="AS58" s="64">
        <f>'[1]Net Elec Generation EU28'!AS58-'[1]Net Elec Generation UK'!AS58</f>
        <v>0</v>
      </c>
      <c r="AT58" s="64">
        <f>'[1]Net Elec Generation EU28'!AT58-'[1]Net Elec Generation UK'!AT58</f>
        <v>0</v>
      </c>
      <c r="AU58" s="64">
        <f>'[1]Net Elec Generation EU28'!AU58-'[1]Net Elec Generation UK'!AU58</f>
        <v>0</v>
      </c>
      <c r="AV58" s="64">
        <f>'[1]Net Elec Generation EU28'!AV58-'[1]Net Elec Generation UK'!AV58</f>
        <v>0</v>
      </c>
      <c r="AW58" s="64">
        <f>'[1]Net Elec Generation EU28'!AW58-'[1]Net Elec Generation UK'!AW58</f>
        <v>3943.4890274782433</v>
      </c>
      <c r="AX58" s="64">
        <f>'[1]Net Elec Generation EU28'!AX58-'[1]Net Elec Generation UK'!AX58</f>
        <v>3927.587862044862</v>
      </c>
      <c r="AY58" s="64">
        <f>'[1]Net Elec Generation EU28'!AY58-'[1]Net Elec Generation UK'!AY58</f>
        <v>3911.686696611484</v>
      </c>
      <c r="AZ58" s="64">
        <f>'[1]Net Elec Generation EU28'!AZ58-'[1]Net Elec Generation UK'!AZ58</f>
        <v>3895.7855311781032</v>
      </c>
    </row>
    <row r="59" spans="1:52" x14ac:dyDescent="0.35">
      <c r="A59" s="44" t="s">
        <v>97</v>
      </c>
      <c r="B59" s="64">
        <v>0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f>'[1]Net Elec Generation EU28'!U59-'[1]Net Elec Generation UK'!U59</f>
        <v>0</v>
      </c>
      <c r="V59" s="64">
        <f>'[1]Net Elec Generation EU28'!V59-'[1]Net Elec Generation UK'!V59</f>
        <v>0</v>
      </c>
      <c r="W59" s="64">
        <f>'[1]Net Elec Generation EU28'!W59-'[1]Net Elec Generation UK'!W59</f>
        <v>0</v>
      </c>
      <c r="X59" s="64">
        <f>'[1]Net Elec Generation EU28'!X59-'[1]Net Elec Generation UK'!X59</f>
        <v>0</v>
      </c>
      <c r="Y59" s="64">
        <f>'[1]Net Elec Generation EU28'!Y59-'[1]Net Elec Generation UK'!Y59</f>
        <v>0</v>
      </c>
      <c r="Z59" s="64">
        <f>'[1]Net Elec Generation EU28'!Z59-'[1]Net Elec Generation UK'!Z59</f>
        <v>0</v>
      </c>
      <c r="AA59" s="64">
        <f>'[1]Net Elec Generation EU28'!AA59-'[1]Net Elec Generation UK'!AA59</f>
        <v>0</v>
      </c>
      <c r="AB59" s="64">
        <f>'[1]Net Elec Generation EU28'!AB59-'[1]Net Elec Generation UK'!AB59</f>
        <v>0</v>
      </c>
      <c r="AC59" s="64">
        <f>'[1]Net Elec Generation EU28'!AC59-'[1]Net Elec Generation UK'!AC59</f>
        <v>0</v>
      </c>
      <c r="AD59" s="64">
        <f>'[1]Net Elec Generation EU28'!AD59-'[1]Net Elec Generation UK'!AD59</f>
        <v>0</v>
      </c>
      <c r="AE59" s="64">
        <f>'[1]Net Elec Generation EU28'!AE59-'[1]Net Elec Generation UK'!AE59</f>
        <v>0</v>
      </c>
      <c r="AF59" s="64">
        <f>'[1]Net Elec Generation EU28'!AF59-'[1]Net Elec Generation UK'!AF59</f>
        <v>0</v>
      </c>
      <c r="AG59" s="64">
        <f>'[1]Net Elec Generation EU28'!AG59-'[1]Net Elec Generation UK'!AG59</f>
        <v>0</v>
      </c>
      <c r="AH59" s="64">
        <f>'[1]Net Elec Generation EU28'!AH59-'[1]Net Elec Generation UK'!AH59</f>
        <v>0</v>
      </c>
      <c r="AI59" s="64">
        <f>'[1]Net Elec Generation EU28'!AI59-'[1]Net Elec Generation UK'!AI59</f>
        <v>0</v>
      </c>
      <c r="AJ59" s="64">
        <f>'[1]Net Elec Generation EU28'!AJ59-'[1]Net Elec Generation UK'!AJ59</f>
        <v>0</v>
      </c>
      <c r="AK59" s="64">
        <f>'[1]Net Elec Generation EU28'!AK59-'[1]Net Elec Generation UK'!AK59</f>
        <v>0</v>
      </c>
      <c r="AL59" s="64">
        <f>'[1]Net Elec Generation EU28'!AL59-'[1]Net Elec Generation UK'!AL59</f>
        <v>0</v>
      </c>
      <c r="AM59" s="64">
        <f>'[1]Net Elec Generation EU28'!AM59-'[1]Net Elec Generation UK'!AM59</f>
        <v>0</v>
      </c>
      <c r="AN59" s="64">
        <f>'[1]Net Elec Generation EU28'!AN59-'[1]Net Elec Generation UK'!AN59</f>
        <v>0</v>
      </c>
      <c r="AO59" s="64">
        <f>'[1]Net Elec Generation EU28'!AO59-'[1]Net Elec Generation UK'!AO59</f>
        <v>0</v>
      </c>
      <c r="AP59" s="64">
        <f>'[1]Net Elec Generation EU28'!AP59-'[1]Net Elec Generation UK'!AP59</f>
        <v>0</v>
      </c>
      <c r="AQ59" s="64">
        <f>'[1]Net Elec Generation EU28'!AQ59-'[1]Net Elec Generation UK'!AQ59</f>
        <v>0</v>
      </c>
      <c r="AR59" s="64">
        <f>'[1]Net Elec Generation EU28'!AR59-'[1]Net Elec Generation UK'!AR59</f>
        <v>0</v>
      </c>
      <c r="AS59" s="64">
        <f>'[1]Net Elec Generation EU28'!AS59-'[1]Net Elec Generation UK'!AS59</f>
        <v>0</v>
      </c>
      <c r="AT59" s="64">
        <f>'[1]Net Elec Generation EU28'!AT59-'[1]Net Elec Generation UK'!AT59</f>
        <v>0</v>
      </c>
      <c r="AU59" s="64">
        <f>'[1]Net Elec Generation EU28'!AU59-'[1]Net Elec Generation UK'!AU59</f>
        <v>0</v>
      </c>
      <c r="AV59" s="64">
        <f>'[1]Net Elec Generation EU28'!AV59-'[1]Net Elec Generation UK'!AV59</f>
        <v>0</v>
      </c>
      <c r="AW59" s="64">
        <f>'[1]Net Elec Generation EU28'!AW59-'[1]Net Elec Generation UK'!AW59</f>
        <v>0</v>
      </c>
      <c r="AX59" s="64">
        <f>'[1]Net Elec Generation EU28'!AX59-'[1]Net Elec Generation UK'!AX59</f>
        <v>0</v>
      </c>
      <c r="AY59" s="64">
        <f>'[1]Net Elec Generation EU28'!AY59-'[1]Net Elec Generation UK'!AY59</f>
        <v>0</v>
      </c>
      <c r="AZ59" s="64">
        <f>'[1]Net Elec Generation EU28'!AZ59-'[1]Net Elec Generation UK'!AZ59</f>
        <v>0</v>
      </c>
    </row>
    <row r="60" spans="1:52" x14ac:dyDescent="0.35">
      <c r="A60" s="45" t="s">
        <v>98</v>
      </c>
      <c r="B60" s="65">
        <v>1141214.2681341777</v>
      </c>
      <c r="C60" s="65">
        <v>1153393.5304839704</v>
      </c>
      <c r="D60" s="65">
        <v>1191071.3174965836</v>
      </c>
      <c r="E60" s="65">
        <v>1244334.2051085029</v>
      </c>
      <c r="F60" s="65">
        <v>1237078.2950865226</v>
      </c>
      <c r="G60" s="65">
        <v>1272777.2092934714</v>
      </c>
      <c r="H60" s="65">
        <v>1280463.7978245402</v>
      </c>
      <c r="I60" s="65">
        <v>1322517.9392456021</v>
      </c>
      <c r="J60" s="65">
        <v>1285579.204586033</v>
      </c>
      <c r="K60" s="65">
        <v>1158692.1381573963</v>
      </c>
      <c r="L60" s="65">
        <v>1146800.951431568</v>
      </c>
      <c r="M60" s="65">
        <v>1145374.1117879609</v>
      </c>
      <c r="N60" s="65">
        <v>1117524.8431332782</v>
      </c>
      <c r="O60" s="65">
        <v>1015880.685270173</v>
      </c>
      <c r="P60" s="65">
        <v>954659.85048669029</v>
      </c>
      <c r="Q60" s="65">
        <v>985328.30972447188</v>
      </c>
      <c r="R60" s="65">
        <v>967029.25006042107</v>
      </c>
      <c r="S60" s="65">
        <v>925197.05296708771</v>
      </c>
      <c r="T60" s="65">
        <v>883629.94833898311</v>
      </c>
      <c r="U60" s="65">
        <f>'[1]Net Elec Generation EU28'!U60-'[1]Net Elec Generation UK'!U60</f>
        <v>714485.76158373768</v>
      </c>
      <c r="V60" s="65">
        <f>'[1]Net Elec Generation EU28'!V60-'[1]Net Elec Generation UK'!V60</f>
        <v>680093.68970290467</v>
      </c>
      <c r="W60" s="65">
        <f>'[1]Net Elec Generation EU28'!W60-'[1]Net Elec Generation UK'!W60</f>
        <v>648206.3882105602</v>
      </c>
      <c r="X60" s="65">
        <f>'[1]Net Elec Generation EU28'!X60-'[1]Net Elec Generation UK'!X60</f>
        <v>683251.23026428558</v>
      </c>
      <c r="Y60" s="65">
        <f>'[1]Net Elec Generation EU28'!Y60-'[1]Net Elec Generation UK'!Y60</f>
        <v>694906.30964699737</v>
      </c>
      <c r="Z60" s="65">
        <f>'[1]Net Elec Generation EU28'!Z60-'[1]Net Elec Generation UK'!Z60</f>
        <v>669462.36835324136</v>
      </c>
      <c r="AA60" s="65">
        <f>'[1]Net Elec Generation EU28'!AA60-'[1]Net Elec Generation UK'!AA60</f>
        <v>638975.38370591134</v>
      </c>
      <c r="AB60" s="65">
        <f>'[1]Net Elec Generation EU28'!AB60-'[1]Net Elec Generation UK'!AB60</f>
        <v>640724.58004235278</v>
      </c>
      <c r="AC60" s="65">
        <f>'[1]Net Elec Generation EU28'!AC60-'[1]Net Elec Generation UK'!AC60</f>
        <v>626034.92087397585</v>
      </c>
      <c r="AD60" s="65">
        <f>'[1]Net Elec Generation EU28'!AD60-'[1]Net Elec Generation UK'!AD60</f>
        <v>609204.09490117989</v>
      </c>
      <c r="AE60" s="65">
        <f>'[1]Net Elec Generation EU28'!AE60-'[1]Net Elec Generation UK'!AE60</f>
        <v>598190.39242052403</v>
      </c>
      <c r="AF60" s="65">
        <f>'[1]Net Elec Generation EU28'!AF60-'[1]Net Elec Generation UK'!AF60</f>
        <v>557999.75854000216</v>
      </c>
      <c r="AG60" s="65">
        <f>'[1]Net Elec Generation EU28'!AG60-'[1]Net Elec Generation UK'!AG60</f>
        <v>516520.11770676612</v>
      </c>
      <c r="AH60" s="65">
        <f>'[1]Net Elec Generation EU28'!AH60-'[1]Net Elec Generation UK'!AH60</f>
        <v>509401.45082525082</v>
      </c>
      <c r="AI60" s="65">
        <f>'[1]Net Elec Generation EU28'!AI60-'[1]Net Elec Generation UK'!AI60</f>
        <v>525514.87322999374</v>
      </c>
      <c r="AJ60" s="65">
        <f>'[1]Net Elec Generation EU28'!AJ60-'[1]Net Elec Generation UK'!AJ60</f>
        <v>517339.26125877083</v>
      </c>
      <c r="AK60" s="65">
        <f>'[1]Net Elec Generation EU28'!AK60-'[1]Net Elec Generation UK'!AK60</f>
        <v>539736.94022617303</v>
      </c>
      <c r="AL60" s="65">
        <f>'[1]Net Elec Generation EU28'!AL60-'[1]Net Elec Generation UK'!AL60</f>
        <v>489929.55841119925</v>
      </c>
      <c r="AM60" s="65">
        <f>'[1]Net Elec Generation EU28'!AM60-'[1]Net Elec Generation UK'!AM60</f>
        <v>460552.78476144327</v>
      </c>
      <c r="AN60" s="65">
        <f>'[1]Net Elec Generation EU28'!AN60-'[1]Net Elec Generation UK'!AN60</f>
        <v>444079.83821133868</v>
      </c>
      <c r="AO60" s="65">
        <f>'[1]Net Elec Generation EU28'!AO60-'[1]Net Elec Generation UK'!AO60</f>
        <v>416167.96229037212</v>
      </c>
      <c r="AP60" s="65">
        <f>'[1]Net Elec Generation EU28'!AP60-'[1]Net Elec Generation UK'!AP60</f>
        <v>384180.31464199198</v>
      </c>
      <c r="AQ60" s="65">
        <f>'[1]Net Elec Generation EU28'!AQ60-'[1]Net Elec Generation UK'!AQ60</f>
        <v>377251.43561652</v>
      </c>
      <c r="AR60" s="65">
        <f>'[1]Net Elec Generation EU28'!AR60-'[1]Net Elec Generation UK'!AR60</f>
        <v>340009.18657129683</v>
      </c>
      <c r="AS60" s="65">
        <f>'[1]Net Elec Generation EU28'!AS60-'[1]Net Elec Generation UK'!AS60</f>
        <v>322641.39843975281</v>
      </c>
      <c r="AT60" s="65">
        <f>'[1]Net Elec Generation EU28'!AT60-'[1]Net Elec Generation UK'!AT60</f>
        <v>299577.24769626348</v>
      </c>
      <c r="AU60" s="65">
        <f>'[1]Net Elec Generation EU28'!AU60-'[1]Net Elec Generation UK'!AU60</f>
        <v>274049.58088501345</v>
      </c>
      <c r="AV60" s="65">
        <f>'[1]Net Elec Generation EU28'!AV60-'[1]Net Elec Generation UK'!AV60</f>
        <v>240658.49547767246</v>
      </c>
      <c r="AW60" s="65">
        <f>'[1]Net Elec Generation EU28'!AW60-'[1]Net Elec Generation UK'!AW60</f>
        <v>213913.43761695843</v>
      </c>
      <c r="AX60" s="65">
        <f>'[1]Net Elec Generation EU28'!AX60-'[1]Net Elec Generation UK'!AX60</f>
        <v>206786.94740448121</v>
      </c>
      <c r="AY60" s="65">
        <f>'[1]Net Elec Generation EU28'!AY60-'[1]Net Elec Generation UK'!AY60</f>
        <v>208292.84579636957</v>
      </c>
      <c r="AZ60" s="65">
        <f>'[1]Net Elec Generation EU28'!AZ60-'[1]Net Elec Generation UK'!AZ60</f>
        <v>167646.84625178447</v>
      </c>
    </row>
    <row r="61" spans="1:52" s="15" customFormat="1" ht="15" customHeight="1" x14ac:dyDescent="0.3">
      <c r="A61" s="13" t="s">
        <v>24</v>
      </c>
      <c r="B61" s="66">
        <v>418046.07432896254</v>
      </c>
      <c r="C61" s="66">
        <v>410921.85081449873</v>
      </c>
      <c r="D61" s="66">
        <v>426688.12689537916</v>
      </c>
      <c r="E61" s="66">
        <v>459166.84077297401</v>
      </c>
      <c r="F61" s="66">
        <v>456994.98252579145</v>
      </c>
      <c r="G61" s="66">
        <v>445518.75805304863</v>
      </c>
      <c r="H61" s="66">
        <v>458386.78647903976</v>
      </c>
      <c r="I61" s="66">
        <v>454452.57887172606</v>
      </c>
      <c r="J61" s="66">
        <v>392920.18231646612</v>
      </c>
      <c r="K61" s="66">
        <v>339594.58225441474</v>
      </c>
      <c r="L61" s="66">
        <v>345352.70571430208</v>
      </c>
      <c r="M61" s="66">
        <v>362451.99452165392</v>
      </c>
      <c r="N61" s="66">
        <v>407170.46947727655</v>
      </c>
      <c r="O61" s="66">
        <v>391346.75010824046</v>
      </c>
      <c r="P61" s="66">
        <v>346247.96246098762</v>
      </c>
      <c r="Q61" s="66">
        <v>346059.12669072498</v>
      </c>
      <c r="R61" s="66">
        <v>328189.9438203004</v>
      </c>
      <c r="S61" s="66">
        <v>297285.67979433667</v>
      </c>
      <c r="T61" s="66">
        <v>267976.22588151332</v>
      </c>
      <c r="U61" s="66">
        <f>'[1]Net Elec Generation EU28'!U61-'[1]Net Elec Generation UK'!U61</f>
        <v>218758.94431669798</v>
      </c>
      <c r="V61" s="66">
        <f>'[1]Net Elec Generation EU28'!V61-'[1]Net Elec Generation UK'!V61</f>
        <v>207416.5791063208</v>
      </c>
      <c r="W61" s="66">
        <f>'[1]Net Elec Generation EU28'!W61-'[1]Net Elec Generation UK'!W61</f>
        <v>210715.5846636116</v>
      </c>
      <c r="X61" s="66">
        <f>'[1]Net Elec Generation EU28'!X61-'[1]Net Elec Generation UK'!X61</f>
        <v>205400.70587049847</v>
      </c>
      <c r="Y61" s="66">
        <f>'[1]Net Elec Generation EU28'!Y61-'[1]Net Elec Generation UK'!Y61</f>
        <v>211926.28117701452</v>
      </c>
      <c r="Z61" s="66">
        <f>'[1]Net Elec Generation EU28'!Z61-'[1]Net Elec Generation UK'!Z61</f>
        <v>204110.7630619402</v>
      </c>
      <c r="AA61" s="66">
        <f>'[1]Net Elec Generation EU28'!AA61-'[1]Net Elec Generation UK'!AA61</f>
        <v>201355.18624851835</v>
      </c>
      <c r="AB61" s="66">
        <f>'[1]Net Elec Generation EU28'!AB61-'[1]Net Elec Generation UK'!AB61</f>
        <v>191329.41845043242</v>
      </c>
      <c r="AC61" s="66">
        <f>'[1]Net Elec Generation EU28'!AC61-'[1]Net Elec Generation UK'!AC61</f>
        <v>180986.34290064819</v>
      </c>
      <c r="AD61" s="66">
        <f>'[1]Net Elec Generation EU28'!AD61-'[1]Net Elec Generation UK'!AD61</f>
        <v>181367.9557610928</v>
      </c>
      <c r="AE61" s="66">
        <f>'[1]Net Elec Generation EU28'!AE61-'[1]Net Elec Generation UK'!AE61</f>
        <v>158200.10043885908</v>
      </c>
      <c r="AF61" s="66">
        <f>'[1]Net Elec Generation EU28'!AF61-'[1]Net Elec Generation UK'!AF61</f>
        <v>151813.01116697307</v>
      </c>
      <c r="AG61" s="66">
        <f>'[1]Net Elec Generation EU28'!AG61-'[1]Net Elec Generation UK'!AG61</f>
        <v>132913.86259521145</v>
      </c>
      <c r="AH61" s="66">
        <f>'[1]Net Elec Generation EU28'!AH61-'[1]Net Elec Generation UK'!AH61</f>
        <v>122094.78400310902</v>
      </c>
      <c r="AI61" s="66">
        <f>'[1]Net Elec Generation EU28'!AI61-'[1]Net Elec Generation UK'!AI61</f>
        <v>107535.28860822387</v>
      </c>
      <c r="AJ61" s="66">
        <f>'[1]Net Elec Generation EU28'!AJ61-'[1]Net Elec Generation UK'!AJ61</f>
        <v>102861.19104987061</v>
      </c>
      <c r="AK61" s="66">
        <f>'[1]Net Elec Generation EU28'!AK61-'[1]Net Elec Generation UK'!AK61</f>
        <v>95331.327482776062</v>
      </c>
      <c r="AL61" s="66">
        <f>'[1]Net Elec Generation EU28'!AL61-'[1]Net Elec Generation UK'!AL61</f>
        <v>100331.91300588174</v>
      </c>
      <c r="AM61" s="66">
        <f>'[1]Net Elec Generation EU28'!AM61-'[1]Net Elec Generation UK'!AM61</f>
        <v>89129.034649357491</v>
      </c>
      <c r="AN61" s="66">
        <f>'[1]Net Elec Generation EU28'!AN61-'[1]Net Elec Generation UK'!AN61</f>
        <v>77466.042041623863</v>
      </c>
      <c r="AO61" s="66">
        <f>'[1]Net Elec Generation EU28'!AO61-'[1]Net Elec Generation UK'!AO61</f>
        <v>73937.854891424184</v>
      </c>
      <c r="AP61" s="66">
        <f>'[1]Net Elec Generation EU28'!AP61-'[1]Net Elec Generation UK'!AP61</f>
        <v>66528.669316373242</v>
      </c>
      <c r="AQ61" s="66">
        <f>'[1]Net Elec Generation EU28'!AQ61-'[1]Net Elec Generation UK'!AQ61</f>
        <v>61151.139670339398</v>
      </c>
      <c r="AR61" s="66">
        <f>'[1]Net Elec Generation EU28'!AR61-'[1]Net Elec Generation UK'!AR61</f>
        <v>59267.859449100179</v>
      </c>
      <c r="AS61" s="66">
        <f>'[1]Net Elec Generation EU28'!AS61-'[1]Net Elec Generation UK'!AS61</f>
        <v>54660.243292710802</v>
      </c>
      <c r="AT61" s="66">
        <f>'[1]Net Elec Generation EU28'!AT61-'[1]Net Elec Generation UK'!AT61</f>
        <v>53112.239924922149</v>
      </c>
      <c r="AU61" s="66">
        <f>'[1]Net Elec Generation EU28'!AU61-'[1]Net Elec Generation UK'!AU61</f>
        <v>42544.06419203215</v>
      </c>
      <c r="AV61" s="66">
        <f>'[1]Net Elec Generation EU28'!AV61-'[1]Net Elec Generation UK'!AV61</f>
        <v>38002.963387164578</v>
      </c>
      <c r="AW61" s="66">
        <f>'[1]Net Elec Generation EU28'!AW61-'[1]Net Elec Generation UK'!AW61</f>
        <v>33401.327414235115</v>
      </c>
      <c r="AX61" s="66">
        <f>'[1]Net Elec Generation EU28'!AX61-'[1]Net Elec Generation UK'!AX61</f>
        <v>22722.925468424444</v>
      </c>
      <c r="AY61" s="66">
        <f>'[1]Net Elec Generation EU28'!AY61-'[1]Net Elec Generation UK'!AY61</f>
        <v>18806.559761202749</v>
      </c>
      <c r="AZ61" s="66">
        <f>'[1]Net Elec Generation EU28'!AZ61-'[1]Net Elec Generation UK'!AZ61</f>
        <v>18746.380100741204</v>
      </c>
    </row>
    <row r="62" spans="1:52" s="15" customFormat="1" ht="15" customHeight="1" x14ac:dyDescent="0.3">
      <c r="A62" s="18" t="s">
        <v>99</v>
      </c>
      <c r="B62" s="64">
        <v>89.468512223937765</v>
      </c>
      <c r="C62" s="64">
        <v>49.831820256111293</v>
      </c>
      <c r="D62" s="64">
        <v>757.75812079941795</v>
      </c>
      <c r="E62" s="64">
        <v>3354.2149603505086</v>
      </c>
      <c r="F62" s="64">
        <v>2995.0756382750824</v>
      </c>
      <c r="G62" s="64">
        <v>3381.9555633477189</v>
      </c>
      <c r="H62" s="64">
        <v>3774.4058894635036</v>
      </c>
      <c r="I62" s="64">
        <v>2097.5873319190632</v>
      </c>
      <c r="J62" s="64">
        <v>8.3031235226541078</v>
      </c>
      <c r="K62" s="64">
        <v>1439.0773374645491</v>
      </c>
      <c r="L62" s="64">
        <v>893.06758508223186</v>
      </c>
      <c r="M62" s="64">
        <v>486.24793688503325</v>
      </c>
      <c r="N62" s="64">
        <v>2191.4414053808891</v>
      </c>
      <c r="O62" s="64">
        <v>1408.1446913427917</v>
      </c>
      <c r="P62" s="64">
        <v>0</v>
      </c>
      <c r="Q62" s="64">
        <v>1640.2997494365395</v>
      </c>
      <c r="R62" s="64">
        <v>2457.5499491576579</v>
      </c>
      <c r="S62" s="64">
        <v>2452.7194530309762</v>
      </c>
      <c r="T62" s="64">
        <v>2461.4430451247022</v>
      </c>
      <c r="U62" s="64">
        <f>'[1]Net Elec Generation EU28'!U62-'[1]Net Elec Generation UK'!U62</f>
        <v>2470.2366106382947</v>
      </c>
      <c r="V62" s="64">
        <f>'[1]Net Elec Generation EU28'!V62-'[1]Net Elec Generation UK'!V62</f>
        <v>2483.4309151484317</v>
      </c>
      <c r="W62" s="64">
        <f>'[1]Net Elec Generation EU28'!W62-'[1]Net Elec Generation UK'!W62</f>
        <v>1670.7268879493215</v>
      </c>
      <c r="X62" s="64">
        <f>'[1]Net Elec Generation EU28'!X62-'[1]Net Elec Generation UK'!X62</f>
        <v>1344.7543973186368</v>
      </c>
      <c r="Y62" s="64">
        <f>'[1]Net Elec Generation EU28'!Y62-'[1]Net Elec Generation UK'!Y62</f>
        <v>1176.6600976538073</v>
      </c>
      <c r="Z62" s="64">
        <f>'[1]Net Elec Generation EU28'!Z62-'[1]Net Elec Generation UK'!Z62</f>
        <v>2491.0087714476626</v>
      </c>
      <c r="AA62" s="64">
        <f>'[1]Net Elec Generation EU28'!AA62-'[1]Net Elec Generation UK'!AA62</f>
        <v>2491.9062475184114</v>
      </c>
      <c r="AB62" s="64">
        <f>'[1]Net Elec Generation EU28'!AB62-'[1]Net Elec Generation UK'!AB62</f>
        <v>2494.0231758975006</v>
      </c>
      <c r="AC62" s="64">
        <f>'[1]Net Elec Generation EU28'!AC62-'[1]Net Elec Generation UK'!AC62</f>
        <v>2495.428931687873</v>
      </c>
      <c r="AD62" s="64">
        <f>'[1]Net Elec Generation EU28'!AD62-'[1]Net Elec Generation UK'!AD62</f>
        <v>2495.7506880645055</v>
      </c>
      <c r="AE62" s="64">
        <f>'[1]Net Elec Generation EU28'!AE62-'[1]Net Elec Generation UK'!AE62</f>
        <v>2498.4515378074489</v>
      </c>
      <c r="AF62" s="64">
        <f>'[1]Net Elec Generation EU28'!AF62-'[1]Net Elec Generation UK'!AF62</f>
        <v>2498.399054957174</v>
      </c>
      <c r="AG62" s="64">
        <f>'[1]Net Elec Generation EU28'!AG62-'[1]Net Elec Generation UK'!AG62</f>
        <v>2497.0134581067664</v>
      </c>
      <c r="AH62" s="64">
        <f>'[1]Net Elec Generation EU28'!AH62-'[1]Net Elec Generation UK'!AH62</f>
        <v>1719.7547515733479</v>
      </c>
      <c r="AI62" s="64">
        <f>'[1]Net Elec Generation EU28'!AI62-'[1]Net Elec Generation UK'!AI62</f>
        <v>0</v>
      </c>
      <c r="AJ62" s="64">
        <f>'[1]Net Elec Generation EU28'!AJ62-'[1]Net Elec Generation UK'!AJ62</f>
        <v>0</v>
      </c>
      <c r="AK62" s="64">
        <f>'[1]Net Elec Generation EU28'!AK62-'[1]Net Elec Generation UK'!AK62</f>
        <v>0</v>
      </c>
      <c r="AL62" s="64">
        <f>'[1]Net Elec Generation EU28'!AL62-'[1]Net Elec Generation UK'!AL62</f>
        <v>0</v>
      </c>
      <c r="AM62" s="64">
        <f>'[1]Net Elec Generation EU28'!AM62-'[1]Net Elec Generation UK'!AM62</f>
        <v>0</v>
      </c>
      <c r="AN62" s="64">
        <f>'[1]Net Elec Generation EU28'!AN62-'[1]Net Elec Generation UK'!AN62</f>
        <v>0</v>
      </c>
      <c r="AO62" s="64">
        <f>'[1]Net Elec Generation EU28'!AO62-'[1]Net Elec Generation UK'!AO62</f>
        <v>0</v>
      </c>
      <c r="AP62" s="64">
        <f>'[1]Net Elec Generation EU28'!AP62-'[1]Net Elec Generation UK'!AP62</f>
        <v>0</v>
      </c>
      <c r="AQ62" s="64">
        <f>'[1]Net Elec Generation EU28'!AQ62-'[1]Net Elec Generation UK'!AQ62</f>
        <v>0</v>
      </c>
      <c r="AR62" s="64">
        <f>'[1]Net Elec Generation EU28'!AR62-'[1]Net Elec Generation UK'!AR62</f>
        <v>0</v>
      </c>
      <c r="AS62" s="64">
        <f>'[1]Net Elec Generation EU28'!AS62-'[1]Net Elec Generation UK'!AS62</f>
        <v>0</v>
      </c>
      <c r="AT62" s="64">
        <f>'[1]Net Elec Generation EU28'!AT62-'[1]Net Elec Generation UK'!AT62</f>
        <v>0</v>
      </c>
      <c r="AU62" s="64">
        <f>'[1]Net Elec Generation EU28'!AU62-'[1]Net Elec Generation UK'!AU62</f>
        <v>0</v>
      </c>
      <c r="AV62" s="64">
        <f>'[1]Net Elec Generation EU28'!AV62-'[1]Net Elec Generation UK'!AV62</f>
        <v>0</v>
      </c>
      <c r="AW62" s="64">
        <f>'[1]Net Elec Generation EU28'!AW62-'[1]Net Elec Generation UK'!AW62</f>
        <v>0</v>
      </c>
      <c r="AX62" s="64">
        <f>'[1]Net Elec Generation EU28'!AX62-'[1]Net Elec Generation UK'!AX62</f>
        <v>0</v>
      </c>
      <c r="AY62" s="64">
        <f>'[1]Net Elec Generation EU28'!AY62-'[1]Net Elec Generation UK'!AY62</f>
        <v>0</v>
      </c>
      <c r="AZ62" s="64">
        <f>'[1]Net Elec Generation EU28'!AZ62-'[1]Net Elec Generation UK'!AZ62</f>
        <v>0</v>
      </c>
    </row>
    <row r="63" spans="1:52" s="15" customFormat="1" ht="15" customHeight="1" x14ac:dyDescent="0.3">
      <c r="A63" s="18" t="s">
        <v>100</v>
      </c>
      <c r="B63" s="64">
        <v>47375.326041462846</v>
      </c>
      <c r="C63" s="64">
        <v>47502.56755562804</v>
      </c>
      <c r="D63" s="64">
        <v>42765.067478502773</v>
      </c>
      <c r="E63" s="64">
        <v>43323.63346252132</v>
      </c>
      <c r="F63" s="64">
        <v>43890.106466879406</v>
      </c>
      <c r="G63" s="64">
        <v>46303.592317844879</v>
      </c>
      <c r="H63" s="64">
        <v>45887.058097831141</v>
      </c>
      <c r="I63" s="64">
        <v>51266.903277404017</v>
      </c>
      <c r="J63" s="64">
        <v>65044.043601692436</v>
      </c>
      <c r="K63" s="64">
        <v>60458.706171065816</v>
      </c>
      <c r="L63" s="64">
        <v>67957.968653911448</v>
      </c>
      <c r="M63" s="64">
        <v>72792.98911957044</v>
      </c>
      <c r="N63" s="64">
        <v>80149.75014398541</v>
      </c>
      <c r="O63" s="64">
        <v>80155.833337395539</v>
      </c>
      <c r="P63" s="64">
        <v>86144.894323557513</v>
      </c>
      <c r="Q63" s="64">
        <v>93762.886465824893</v>
      </c>
      <c r="R63" s="64">
        <v>95942.016097114029</v>
      </c>
      <c r="S63" s="64">
        <v>99743.474111243224</v>
      </c>
      <c r="T63" s="64">
        <v>98353.504118504439</v>
      </c>
      <c r="U63" s="64">
        <f>'[1]Net Elec Generation EU28'!U63-'[1]Net Elec Generation UK'!U63</f>
        <v>97989.701995529496</v>
      </c>
      <c r="V63" s="64">
        <f>'[1]Net Elec Generation EU28'!V63-'[1]Net Elec Generation UK'!V63</f>
        <v>93576.538271715617</v>
      </c>
      <c r="W63" s="64">
        <f>'[1]Net Elec Generation EU28'!W63-'[1]Net Elec Generation UK'!W63</f>
        <v>89731.015574545192</v>
      </c>
      <c r="X63" s="64">
        <f>'[1]Net Elec Generation EU28'!X63-'[1]Net Elec Generation UK'!X63</f>
        <v>91456.116866955577</v>
      </c>
      <c r="Y63" s="64">
        <f>'[1]Net Elec Generation EU28'!Y63-'[1]Net Elec Generation UK'!Y63</f>
        <v>96808.542126474087</v>
      </c>
      <c r="Z63" s="64">
        <f>'[1]Net Elec Generation EU28'!Z63-'[1]Net Elec Generation UK'!Z63</f>
        <v>88977.256096266181</v>
      </c>
      <c r="AA63" s="64">
        <f>'[1]Net Elec Generation EU28'!AA63-'[1]Net Elec Generation UK'!AA63</f>
        <v>92332.952811768089</v>
      </c>
      <c r="AB63" s="64">
        <f>'[1]Net Elec Generation EU28'!AB63-'[1]Net Elec Generation UK'!AB63</f>
        <v>84623.119019768637</v>
      </c>
      <c r="AC63" s="64">
        <f>'[1]Net Elec Generation EU28'!AC63-'[1]Net Elec Generation UK'!AC63</f>
        <v>82093.491438886253</v>
      </c>
      <c r="AD63" s="64">
        <f>'[1]Net Elec Generation EU28'!AD63-'[1]Net Elec Generation UK'!AD63</f>
        <v>85026.595382913467</v>
      </c>
      <c r="AE63" s="64">
        <f>'[1]Net Elec Generation EU28'!AE63-'[1]Net Elec Generation UK'!AE63</f>
        <v>79999.179084105825</v>
      </c>
      <c r="AF63" s="64">
        <f>'[1]Net Elec Generation EU28'!AF63-'[1]Net Elec Generation UK'!AF63</f>
        <v>70550.345088260758</v>
      </c>
      <c r="AG63" s="64">
        <f>'[1]Net Elec Generation EU28'!AG63-'[1]Net Elec Generation UK'!AG63</f>
        <v>67503.594064567573</v>
      </c>
      <c r="AH63" s="64">
        <f>'[1]Net Elec Generation EU28'!AH63-'[1]Net Elec Generation UK'!AH63</f>
        <v>66806.412460502295</v>
      </c>
      <c r="AI63" s="64">
        <f>'[1]Net Elec Generation EU28'!AI63-'[1]Net Elec Generation UK'!AI63</f>
        <v>62330.202364998731</v>
      </c>
      <c r="AJ63" s="64">
        <f>'[1]Net Elec Generation EU28'!AJ63-'[1]Net Elec Generation UK'!AJ63</f>
        <v>51774.276241444939</v>
      </c>
      <c r="AK63" s="64">
        <f>'[1]Net Elec Generation EU28'!AK63-'[1]Net Elec Generation UK'!AK63</f>
        <v>48880.603527047788</v>
      </c>
      <c r="AL63" s="64">
        <f>'[1]Net Elec Generation EU28'!AL63-'[1]Net Elec Generation UK'!AL63</f>
        <v>49843.969968139347</v>
      </c>
      <c r="AM63" s="64">
        <f>'[1]Net Elec Generation EU28'!AM63-'[1]Net Elec Generation UK'!AM63</f>
        <v>45345.141480741237</v>
      </c>
      <c r="AN63" s="64">
        <f>'[1]Net Elec Generation EU28'!AN63-'[1]Net Elec Generation UK'!AN63</f>
        <v>39693.409081757651</v>
      </c>
      <c r="AO63" s="64">
        <f>'[1]Net Elec Generation EU28'!AO63-'[1]Net Elec Generation UK'!AO63</f>
        <v>40440.046858356007</v>
      </c>
      <c r="AP63" s="64">
        <f>'[1]Net Elec Generation EU28'!AP63-'[1]Net Elec Generation UK'!AP63</f>
        <v>34010.119778516259</v>
      </c>
      <c r="AQ63" s="64">
        <f>'[1]Net Elec Generation EU28'!AQ63-'[1]Net Elec Generation UK'!AQ63</f>
        <v>31008.763885532851</v>
      </c>
      <c r="AR63" s="64">
        <f>'[1]Net Elec Generation EU28'!AR63-'[1]Net Elec Generation UK'!AR63</f>
        <v>31642.622672521666</v>
      </c>
      <c r="AS63" s="64">
        <f>'[1]Net Elec Generation EU28'!AS63-'[1]Net Elec Generation UK'!AS63</f>
        <v>27205.449940328414</v>
      </c>
      <c r="AT63" s="64">
        <f>'[1]Net Elec Generation EU28'!AT63-'[1]Net Elec Generation UK'!AT63</f>
        <v>25687.491260789051</v>
      </c>
      <c r="AU63" s="64">
        <f>'[1]Net Elec Generation EU28'!AU63-'[1]Net Elec Generation UK'!AU63</f>
        <v>17642.753699795801</v>
      </c>
      <c r="AV63" s="64">
        <f>'[1]Net Elec Generation EU28'!AV63-'[1]Net Elec Generation UK'!AV63</f>
        <v>17278.453945954483</v>
      </c>
      <c r="AW63" s="64">
        <f>'[1]Net Elec Generation EU28'!AW63-'[1]Net Elec Generation UK'!AW63</f>
        <v>12957.285304549738</v>
      </c>
      <c r="AX63" s="64">
        <f>'[1]Net Elec Generation EU28'!AX63-'[1]Net Elec Generation UK'!AX63</f>
        <v>5644.478338409127</v>
      </c>
      <c r="AY63" s="64">
        <f>'[1]Net Elec Generation EU28'!AY63-'[1]Net Elec Generation UK'!AY63</f>
        <v>5628.5400913987269</v>
      </c>
      <c r="AZ63" s="64">
        <f>'[1]Net Elec Generation EU28'!AZ63-'[1]Net Elec Generation UK'!AZ63</f>
        <v>5619.7812325018913</v>
      </c>
    </row>
    <row r="64" spans="1:52" s="15" customFormat="1" ht="15" customHeight="1" x14ac:dyDescent="0.3">
      <c r="A64" s="18" t="s">
        <v>101</v>
      </c>
      <c r="B64" s="64">
        <v>13273.358728660398</v>
      </c>
      <c r="C64" s="64">
        <v>11590.62880547947</v>
      </c>
      <c r="D64" s="64">
        <v>13433.902377862223</v>
      </c>
      <c r="E64" s="64">
        <v>12556.141777688596</v>
      </c>
      <c r="F64" s="64">
        <v>12108.13489257457</v>
      </c>
      <c r="G64" s="64">
        <v>14908.011274887302</v>
      </c>
      <c r="H64" s="64">
        <v>14549.709266509686</v>
      </c>
      <c r="I64" s="64">
        <v>12984.720414767531</v>
      </c>
      <c r="J64" s="64">
        <v>11424.319621201921</v>
      </c>
      <c r="K64" s="64">
        <v>12938.151491454772</v>
      </c>
      <c r="L64" s="64">
        <v>7646.75730760032</v>
      </c>
      <c r="M64" s="64">
        <v>11260.574039489702</v>
      </c>
      <c r="N64" s="64">
        <v>13915.076789238163</v>
      </c>
      <c r="O64" s="64">
        <v>11491.249034934674</v>
      </c>
      <c r="P64" s="64">
        <v>10564.299137544964</v>
      </c>
      <c r="Q64" s="64">
        <v>13388.189835791432</v>
      </c>
      <c r="R64" s="64">
        <v>12497.169541046102</v>
      </c>
      <c r="S64" s="64">
        <v>12287.531105908889</v>
      </c>
      <c r="T64" s="64">
        <v>11781.055222184168</v>
      </c>
      <c r="U64" s="64">
        <f>'[1]Net Elec Generation EU28'!U64-'[1]Net Elec Generation UK'!U64</f>
        <v>12473.369318541665</v>
      </c>
      <c r="V64" s="64">
        <f>'[1]Net Elec Generation EU28'!V64-'[1]Net Elec Generation UK'!V64</f>
        <v>10033.995479396699</v>
      </c>
      <c r="W64" s="64">
        <f>'[1]Net Elec Generation EU28'!W64-'[1]Net Elec Generation UK'!W64</f>
        <v>9539.953934621848</v>
      </c>
      <c r="X64" s="64">
        <f>'[1]Net Elec Generation EU28'!X64-'[1]Net Elec Generation UK'!X64</f>
        <v>8428.9533352871931</v>
      </c>
      <c r="Y64" s="64">
        <f>'[1]Net Elec Generation EU28'!Y64-'[1]Net Elec Generation UK'!Y64</f>
        <v>8677.6175623696854</v>
      </c>
      <c r="Z64" s="64">
        <f>'[1]Net Elec Generation EU28'!Z64-'[1]Net Elec Generation UK'!Z64</f>
        <v>8622.2297506658888</v>
      </c>
      <c r="AA64" s="64">
        <f>'[1]Net Elec Generation EU28'!AA64-'[1]Net Elec Generation UK'!AA64</f>
        <v>7052.3763650065293</v>
      </c>
      <c r="AB64" s="64">
        <f>'[1]Net Elec Generation EU28'!AB64-'[1]Net Elec Generation UK'!AB64</f>
        <v>7976.7209130258652</v>
      </c>
      <c r="AC64" s="64">
        <f>'[1]Net Elec Generation EU28'!AC64-'[1]Net Elec Generation UK'!AC64</f>
        <v>5893.5482727555564</v>
      </c>
      <c r="AD64" s="64">
        <f>'[1]Net Elec Generation EU28'!AD64-'[1]Net Elec Generation UK'!AD64</f>
        <v>6923.0076266025717</v>
      </c>
      <c r="AE64" s="64">
        <f>'[1]Net Elec Generation EU28'!AE64-'[1]Net Elec Generation UK'!AE64</f>
        <v>4098.0192446346737</v>
      </c>
      <c r="AF64" s="64">
        <f>'[1]Net Elec Generation EU28'!AF64-'[1]Net Elec Generation UK'!AF64</f>
        <v>4078.3618553191131</v>
      </c>
      <c r="AG64" s="64">
        <f>'[1]Net Elec Generation EU28'!AG64-'[1]Net Elec Generation UK'!AG64</f>
        <v>3542.4540690665935</v>
      </c>
      <c r="AH64" s="64">
        <f>'[1]Net Elec Generation EU28'!AH64-'[1]Net Elec Generation UK'!AH64</f>
        <v>3118.4988184619988</v>
      </c>
      <c r="AI64" s="64">
        <f>'[1]Net Elec Generation EU28'!AI64-'[1]Net Elec Generation UK'!AI64</f>
        <v>3423.6785803150765</v>
      </c>
      <c r="AJ64" s="64">
        <f>'[1]Net Elec Generation EU28'!AJ64-'[1]Net Elec Generation UK'!AJ64</f>
        <v>3194.9488399841025</v>
      </c>
      <c r="AK64" s="64">
        <f>'[1]Net Elec Generation EU28'!AK64-'[1]Net Elec Generation UK'!AK64</f>
        <v>0</v>
      </c>
      <c r="AL64" s="64">
        <f>'[1]Net Elec Generation EU28'!AL64-'[1]Net Elec Generation UK'!AL64</f>
        <v>0</v>
      </c>
      <c r="AM64" s="64">
        <f>'[1]Net Elec Generation EU28'!AM64-'[1]Net Elec Generation UK'!AM64</f>
        <v>0</v>
      </c>
      <c r="AN64" s="64">
        <f>'[1]Net Elec Generation EU28'!AN64-'[1]Net Elec Generation UK'!AN64</f>
        <v>0</v>
      </c>
      <c r="AO64" s="64">
        <f>'[1]Net Elec Generation EU28'!AO64-'[1]Net Elec Generation UK'!AO64</f>
        <v>0</v>
      </c>
      <c r="AP64" s="64">
        <f>'[1]Net Elec Generation EU28'!AP64-'[1]Net Elec Generation UK'!AP64</f>
        <v>0</v>
      </c>
      <c r="AQ64" s="64">
        <f>'[1]Net Elec Generation EU28'!AQ64-'[1]Net Elec Generation UK'!AQ64</f>
        <v>0</v>
      </c>
      <c r="AR64" s="64">
        <f>'[1]Net Elec Generation EU28'!AR64-'[1]Net Elec Generation UK'!AR64</f>
        <v>0</v>
      </c>
      <c r="AS64" s="64">
        <f>'[1]Net Elec Generation EU28'!AS64-'[1]Net Elec Generation UK'!AS64</f>
        <v>0</v>
      </c>
      <c r="AT64" s="64">
        <f>'[1]Net Elec Generation EU28'!AT64-'[1]Net Elec Generation UK'!AT64</f>
        <v>0</v>
      </c>
      <c r="AU64" s="64">
        <f>'[1]Net Elec Generation EU28'!AU64-'[1]Net Elec Generation UK'!AU64</f>
        <v>0</v>
      </c>
      <c r="AV64" s="64">
        <f>'[1]Net Elec Generation EU28'!AV64-'[1]Net Elec Generation UK'!AV64</f>
        <v>0</v>
      </c>
      <c r="AW64" s="64">
        <f>'[1]Net Elec Generation EU28'!AW64-'[1]Net Elec Generation UK'!AW64</f>
        <v>0</v>
      </c>
      <c r="AX64" s="64">
        <f>'[1]Net Elec Generation EU28'!AX64-'[1]Net Elec Generation UK'!AX64</f>
        <v>0</v>
      </c>
      <c r="AY64" s="64">
        <f>'[1]Net Elec Generation EU28'!AY64-'[1]Net Elec Generation UK'!AY64</f>
        <v>0</v>
      </c>
      <c r="AZ64" s="64">
        <f>'[1]Net Elec Generation EU28'!AZ64-'[1]Net Elec Generation UK'!AZ64</f>
        <v>0</v>
      </c>
    </row>
    <row r="65" spans="1:52" s="15" customFormat="1" ht="15" customHeight="1" x14ac:dyDescent="0.3">
      <c r="A65" s="18" t="s">
        <v>102</v>
      </c>
      <c r="B65" s="64">
        <v>357307.92104661535</v>
      </c>
      <c r="C65" s="64">
        <v>351778.82263313513</v>
      </c>
      <c r="D65" s="64">
        <v>369731.39891821472</v>
      </c>
      <c r="E65" s="64">
        <v>399932.85057241359</v>
      </c>
      <c r="F65" s="64">
        <v>398001.66552806238</v>
      </c>
      <c r="G65" s="64">
        <v>380925.19889696874</v>
      </c>
      <c r="H65" s="64">
        <v>394175.61322523543</v>
      </c>
      <c r="I65" s="64">
        <v>388103.36784763547</v>
      </c>
      <c r="J65" s="64">
        <v>316443.51597004908</v>
      </c>
      <c r="K65" s="64">
        <v>264758.64725442958</v>
      </c>
      <c r="L65" s="64">
        <v>268854.9121677081</v>
      </c>
      <c r="M65" s="64">
        <v>277912.18342570873</v>
      </c>
      <c r="N65" s="64">
        <v>310914.20113867213</v>
      </c>
      <c r="O65" s="64">
        <v>298291.52304456744</v>
      </c>
      <c r="P65" s="64">
        <v>249538.76899988513</v>
      </c>
      <c r="Q65" s="64">
        <v>237267.75063967213</v>
      </c>
      <c r="R65" s="64">
        <v>217293.20823298261</v>
      </c>
      <c r="S65" s="64">
        <v>182801.95512415355</v>
      </c>
      <c r="T65" s="64">
        <v>155380.22349569999</v>
      </c>
      <c r="U65" s="64">
        <f>'[1]Net Elec Generation EU28'!U65-'[1]Net Elec Generation UK'!U65</f>
        <v>105825.63639198852</v>
      </c>
      <c r="V65" s="64">
        <f>'[1]Net Elec Generation EU28'!V65-'[1]Net Elec Generation UK'!V65</f>
        <v>101322.61444006005</v>
      </c>
      <c r="W65" s="64">
        <f>'[1]Net Elec Generation EU28'!W65-'[1]Net Elec Generation UK'!W65</f>
        <v>109773.88826649523</v>
      </c>
      <c r="X65" s="64">
        <f>'[1]Net Elec Generation EU28'!X65-'[1]Net Elec Generation UK'!X65</f>
        <v>104170.88127093707</v>
      </c>
      <c r="Y65" s="64">
        <f>'[1]Net Elec Generation EU28'!Y65-'[1]Net Elec Generation UK'!Y65</f>
        <v>105263.46139051695</v>
      </c>
      <c r="Z65" s="64">
        <f>'[1]Net Elec Generation EU28'!Z65-'[1]Net Elec Generation UK'!Z65</f>
        <v>104020.26844356048</v>
      </c>
      <c r="AA65" s="64">
        <f>'[1]Net Elec Generation EU28'!AA65-'[1]Net Elec Generation UK'!AA65</f>
        <v>99477.950824225292</v>
      </c>
      <c r="AB65" s="64">
        <f>'[1]Net Elec Generation EU28'!AB65-'[1]Net Elec Generation UK'!AB65</f>
        <v>96235.555341740401</v>
      </c>
      <c r="AC65" s="64">
        <f>'[1]Net Elec Generation EU28'!AC65-'[1]Net Elec Generation UK'!AC65</f>
        <v>90503.874257318515</v>
      </c>
      <c r="AD65" s="64">
        <f>'[1]Net Elec Generation EU28'!AD65-'[1]Net Elec Generation UK'!AD65</f>
        <v>86922.602063512255</v>
      </c>
      <c r="AE65" s="64">
        <f>'[1]Net Elec Generation EU28'!AE65-'[1]Net Elec Generation UK'!AE65</f>
        <v>71604.450572311107</v>
      </c>
      <c r="AF65" s="64">
        <f>'[1]Net Elec Generation EU28'!AF65-'[1]Net Elec Generation UK'!AF65</f>
        <v>74685.905168436031</v>
      </c>
      <c r="AG65" s="64">
        <f>'[1]Net Elec Generation EU28'!AG65-'[1]Net Elec Generation UK'!AG65</f>
        <v>59370.801003470515</v>
      </c>
      <c r="AH65" s="64">
        <f>'[1]Net Elec Generation EU28'!AH65-'[1]Net Elec Generation UK'!AH65</f>
        <v>50450.117972571359</v>
      </c>
      <c r="AI65" s="64">
        <f>'[1]Net Elec Generation EU28'!AI65-'[1]Net Elec Generation UK'!AI65</f>
        <v>41781.407662910053</v>
      </c>
      <c r="AJ65" s="64">
        <f>'[1]Net Elec Generation EU28'!AJ65-'[1]Net Elec Generation UK'!AJ65</f>
        <v>47891.965968441567</v>
      </c>
      <c r="AK65" s="64">
        <f>'[1]Net Elec Generation EU28'!AK65-'[1]Net Elec Generation UK'!AK65</f>
        <v>46450.723955728281</v>
      </c>
      <c r="AL65" s="64">
        <f>'[1]Net Elec Generation EU28'!AL65-'[1]Net Elec Generation UK'!AL65</f>
        <v>50487.943037742392</v>
      </c>
      <c r="AM65" s="64">
        <f>'[1]Net Elec Generation EU28'!AM65-'[1]Net Elec Generation UK'!AM65</f>
        <v>43783.893168616254</v>
      </c>
      <c r="AN65" s="64">
        <f>'[1]Net Elec Generation EU28'!AN65-'[1]Net Elec Generation UK'!AN65</f>
        <v>37772.632959866212</v>
      </c>
      <c r="AO65" s="64">
        <f>'[1]Net Elec Generation EU28'!AO65-'[1]Net Elec Generation UK'!AO65</f>
        <v>33497.808033068184</v>
      </c>
      <c r="AP65" s="64">
        <f>'[1]Net Elec Generation EU28'!AP65-'[1]Net Elec Generation UK'!AP65</f>
        <v>32518.549537856979</v>
      </c>
      <c r="AQ65" s="64">
        <f>'[1]Net Elec Generation EU28'!AQ65-'[1]Net Elec Generation UK'!AQ65</f>
        <v>30142.375784806547</v>
      </c>
      <c r="AR65" s="64">
        <f>'[1]Net Elec Generation EU28'!AR65-'[1]Net Elec Generation UK'!AR65</f>
        <v>27625.236776578513</v>
      </c>
      <c r="AS65" s="64">
        <f>'[1]Net Elec Generation EU28'!AS65-'[1]Net Elec Generation UK'!AS65</f>
        <v>27454.793352382385</v>
      </c>
      <c r="AT65" s="64">
        <f>'[1]Net Elec Generation EU28'!AT65-'[1]Net Elec Generation UK'!AT65</f>
        <v>27424.748664133098</v>
      </c>
      <c r="AU65" s="64">
        <f>'[1]Net Elec Generation EU28'!AU65-'[1]Net Elec Generation UK'!AU65</f>
        <v>24901.310492236349</v>
      </c>
      <c r="AV65" s="64">
        <f>'[1]Net Elec Generation EU28'!AV65-'[1]Net Elec Generation UK'!AV65</f>
        <v>20724.509441210099</v>
      </c>
      <c r="AW65" s="64">
        <f>'[1]Net Elec Generation EU28'!AW65-'[1]Net Elec Generation UK'!AW65</f>
        <v>20444.042109685375</v>
      </c>
      <c r="AX65" s="64">
        <f>'[1]Net Elec Generation EU28'!AX65-'[1]Net Elec Generation UK'!AX65</f>
        <v>17078.447130015316</v>
      </c>
      <c r="AY65" s="64">
        <f>'[1]Net Elec Generation EU28'!AY65-'[1]Net Elec Generation UK'!AY65</f>
        <v>13178.019669804024</v>
      </c>
      <c r="AZ65" s="64">
        <f>'[1]Net Elec Generation EU28'!AZ65-'[1]Net Elec Generation UK'!AZ65</f>
        <v>13126.598868239314</v>
      </c>
    </row>
    <row r="66" spans="1:52" s="15" customFormat="1" ht="15" customHeight="1" x14ac:dyDescent="0.3">
      <c r="A66" s="16" t="s">
        <v>25</v>
      </c>
      <c r="B66" s="67">
        <v>278480.44124824234</v>
      </c>
      <c r="C66" s="67">
        <v>287142.25002144108</v>
      </c>
      <c r="D66" s="67">
        <v>288059.98623158666</v>
      </c>
      <c r="E66" s="67">
        <v>290580.88867163588</v>
      </c>
      <c r="F66" s="67">
        <v>286238.59858103766</v>
      </c>
      <c r="G66" s="67">
        <v>285521.16079407686</v>
      </c>
      <c r="H66" s="67">
        <v>279391.1962893912</v>
      </c>
      <c r="I66" s="67">
        <v>287517.67862754932</v>
      </c>
      <c r="J66" s="67">
        <v>282119.4195609595</v>
      </c>
      <c r="K66" s="67">
        <v>265457.76833720924</v>
      </c>
      <c r="L66" s="67">
        <v>257089.20250754987</v>
      </c>
      <c r="M66" s="67">
        <v>274949.18059896177</v>
      </c>
      <c r="N66" s="67">
        <v>279566.6118908691</v>
      </c>
      <c r="O66" s="67">
        <v>269928.28985977406</v>
      </c>
      <c r="P66" s="67">
        <v>265803.34855123685</v>
      </c>
      <c r="Q66" s="67">
        <v>264272.20110058837</v>
      </c>
      <c r="R66" s="67">
        <v>245851.75281462038</v>
      </c>
      <c r="S66" s="67">
        <v>238398.49868651596</v>
      </c>
      <c r="T66" s="67">
        <v>217209.85014146648</v>
      </c>
      <c r="U66" s="67">
        <f>'[1]Net Elec Generation EU28'!U66-'[1]Net Elec Generation UK'!U66</f>
        <v>180986.75529443781</v>
      </c>
      <c r="V66" s="67">
        <f>'[1]Net Elec Generation EU28'!V66-'[1]Net Elec Generation UK'!V66</f>
        <v>174495.54589871108</v>
      </c>
      <c r="W66" s="67">
        <f>'[1]Net Elec Generation EU28'!W66-'[1]Net Elec Generation UK'!W66</f>
        <v>167078.10641916152</v>
      </c>
      <c r="X66" s="67">
        <f>'[1]Net Elec Generation EU28'!X66-'[1]Net Elec Generation UK'!X66</f>
        <v>172439.8755345229</v>
      </c>
      <c r="Y66" s="67">
        <f>'[1]Net Elec Generation EU28'!Y66-'[1]Net Elec Generation UK'!Y66</f>
        <v>167933.48118536081</v>
      </c>
      <c r="Z66" s="67">
        <f>'[1]Net Elec Generation EU28'!Z66-'[1]Net Elec Generation UK'!Z66</f>
        <v>142139.07967299881</v>
      </c>
      <c r="AA66" s="67">
        <f>'[1]Net Elec Generation EU28'!AA66-'[1]Net Elec Generation UK'!AA66</f>
        <v>129080.68745259321</v>
      </c>
      <c r="AB66" s="67">
        <f>'[1]Net Elec Generation EU28'!AB66-'[1]Net Elec Generation UK'!AB66</f>
        <v>126123.08954817837</v>
      </c>
      <c r="AC66" s="67">
        <f>'[1]Net Elec Generation EU28'!AC66-'[1]Net Elec Generation UK'!AC66</f>
        <v>126360.55891163278</v>
      </c>
      <c r="AD66" s="67">
        <f>'[1]Net Elec Generation EU28'!AD66-'[1]Net Elec Generation UK'!AD66</f>
        <v>133403.00054900564</v>
      </c>
      <c r="AE66" s="67">
        <f>'[1]Net Elec Generation EU28'!AE66-'[1]Net Elec Generation UK'!AE66</f>
        <v>136754.38321861398</v>
      </c>
      <c r="AF66" s="67">
        <f>'[1]Net Elec Generation EU28'!AF66-'[1]Net Elec Generation UK'!AF66</f>
        <v>99491.47675688348</v>
      </c>
      <c r="AG66" s="67">
        <f>'[1]Net Elec Generation EU28'!AG66-'[1]Net Elec Generation UK'!AG66</f>
        <v>90305.922140340743</v>
      </c>
      <c r="AH66" s="67">
        <f>'[1]Net Elec Generation EU28'!AH66-'[1]Net Elec Generation UK'!AH66</f>
        <v>71652.689012846051</v>
      </c>
      <c r="AI66" s="67">
        <f>'[1]Net Elec Generation EU28'!AI66-'[1]Net Elec Generation UK'!AI66</f>
        <v>74617.47629745063</v>
      </c>
      <c r="AJ66" s="67">
        <f>'[1]Net Elec Generation EU28'!AJ66-'[1]Net Elec Generation UK'!AJ66</f>
        <v>53086.470000031317</v>
      </c>
      <c r="AK66" s="67">
        <f>'[1]Net Elec Generation EU28'!AK66-'[1]Net Elec Generation UK'!AK66</f>
        <v>43444.862679866099</v>
      </c>
      <c r="AL66" s="67">
        <f>'[1]Net Elec Generation EU28'!AL66-'[1]Net Elec Generation UK'!AL66</f>
        <v>42362.642210575243</v>
      </c>
      <c r="AM66" s="67">
        <f>'[1]Net Elec Generation EU28'!AM66-'[1]Net Elec Generation UK'!AM66</f>
        <v>39416.171592228609</v>
      </c>
      <c r="AN66" s="67">
        <f>'[1]Net Elec Generation EU28'!AN66-'[1]Net Elec Generation UK'!AN66</f>
        <v>39932.048169887865</v>
      </c>
      <c r="AO66" s="67">
        <f>'[1]Net Elec Generation EU28'!AO66-'[1]Net Elec Generation UK'!AO66</f>
        <v>35850.958779322689</v>
      </c>
      <c r="AP66" s="67">
        <f>'[1]Net Elec Generation EU28'!AP66-'[1]Net Elec Generation UK'!AP66</f>
        <v>33688.321300319811</v>
      </c>
      <c r="AQ66" s="67">
        <f>'[1]Net Elec Generation EU28'!AQ66-'[1]Net Elec Generation UK'!AQ66</f>
        <v>30270.952794833065</v>
      </c>
      <c r="AR66" s="67">
        <f>'[1]Net Elec Generation EU28'!AR66-'[1]Net Elec Generation UK'!AR66</f>
        <v>29237.595327264164</v>
      </c>
      <c r="AS66" s="67">
        <f>'[1]Net Elec Generation EU28'!AS66-'[1]Net Elec Generation UK'!AS66</f>
        <v>29167.608749544193</v>
      </c>
      <c r="AT66" s="67">
        <f>'[1]Net Elec Generation EU28'!AT66-'[1]Net Elec Generation UK'!AT66</f>
        <v>18648.466114200899</v>
      </c>
      <c r="AU66" s="67">
        <f>'[1]Net Elec Generation EU28'!AU66-'[1]Net Elec Generation UK'!AU66</f>
        <v>20020.752539856603</v>
      </c>
      <c r="AV66" s="67">
        <f>'[1]Net Elec Generation EU28'!AV66-'[1]Net Elec Generation UK'!AV66</f>
        <v>14544.957518859283</v>
      </c>
      <c r="AW66" s="67">
        <f>'[1]Net Elec Generation EU28'!AW66-'[1]Net Elec Generation UK'!AW66</f>
        <v>6240.2385197096401</v>
      </c>
      <c r="AX66" s="67">
        <f>'[1]Net Elec Generation EU28'!AX66-'[1]Net Elec Generation UK'!AX66</f>
        <v>3977.8403435632831</v>
      </c>
      <c r="AY66" s="67">
        <f>'[1]Net Elec Generation EU28'!AY66-'[1]Net Elec Generation UK'!AY66</f>
        <v>4520.7051726344553</v>
      </c>
      <c r="AZ66" s="67">
        <f>'[1]Net Elec Generation EU28'!AZ66-'[1]Net Elec Generation UK'!AZ66</f>
        <v>3.3958469229736234</v>
      </c>
    </row>
    <row r="67" spans="1:52" s="15" customFormat="1" ht="15" customHeight="1" x14ac:dyDescent="0.3">
      <c r="A67" s="18" t="s">
        <v>99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f>'[1]Net Elec Generation EU28'!U67-'[1]Net Elec Generation UK'!U67</f>
        <v>0</v>
      </c>
      <c r="V67" s="64">
        <f>'[1]Net Elec Generation EU28'!V67-'[1]Net Elec Generation UK'!V67</f>
        <v>0</v>
      </c>
      <c r="W67" s="64">
        <f>'[1]Net Elec Generation EU28'!W67-'[1]Net Elec Generation UK'!W67</f>
        <v>0</v>
      </c>
      <c r="X67" s="64">
        <f>'[1]Net Elec Generation EU28'!X67-'[1]Net Elec Generation UK'!X67</f>
        <v>0</v>
      </c>
      <c r="Y67" s="64">
        <f>'[1]Net Elec Generation EU28'!Y67-'[1]Net Elec Generation UK'!Y67</f>
        <v>0</v>
      </c>
      <c r="Z67" s="64">
        <f>'[1]Net Elec Generation EU28'!Z67-'[1]Net Elec Generation UK'!Z67</f>
        <v>0</v>
      </c>
      <c r="AA67" s="64">
        <f>'[1]Net Elec Generation EU28'!AA67-'[1]Net Elec Generation UK'!AA67</f>
        <v>0</v>
      </c>
      <c r="AB67" s="64">
        <f>'[1]Net Elec Generation EU28'!AB67-'[1]Net Elec Generation UK'!AB67</f>
        <v>0</v>
      </c>
      <c r="AC67" s="64">
        <f>'[1]Net Elec Generation EU28'!AC67-'[1]Net Elec Generation UK'!AC67</f>
        <v>0</v>
      </c>
      <c r="AD67" s="64">
        <f>'[1]Net Elec Generation EU28'!AD67-'[1]Net Elec Generation UK'!AD67</f>
        <v>0</v>
      </c>
      <c r="AE67" s="64">
        <f>'[1]Net Elec Generation EU28'!AE67-'[1]Net Elec Generation UK'!AE67</f>
        <v>0</v>
      </c>
      <c r="AF67" s="64">
        <f>'[1]Net Elec Generation EU28'!AF67-'[1]Net Elec Generation UK'!AF67</f>
        <v>0</v>
      </c>
      <c r="AG67" s="64">
        <f>'[1]Net Elec Generation EU28'!AG67-'[1]Net Elec Generation UK'!AG67</f>
        <v>0</v>
      </c>
      <c r="AH67" s="64">
        <f>'[1]Net Elec Generation EU28'!AH67-'[1]Net Elec Generation UK'!AH67</f>
        <v>0</v>
      </c>
      <c r="AI67" s="64">
        <f>'[1]Net Elec Generation EU28'!AI67-'[1]Net Elec Generation UK'!AI67</f>
        <v>0</v>
      </c>
      <c r="AJ67" s="64">
        <f>'[1]Net Elec Generation EU28'!AJ67-'[1]Net Elec Generation UK'!AJ67</f>
        <v>0</v>
      </c>
      <c r="AK67" s="64">
        <f>'[1]Net Elec Generation EU28'!AK67-'[1]Net Elec Generation UK'!AK67</f>
        <v>0</v>
      </c>
      <c r="AL67" s="64">
        <f>'[1]Net Elec Generation EU28'!AL67-'[1]Net Elec Generation UK'!AL67</f>
        <v>0</v>
      </c>
      <c r="AM67" s="64">
        <f>'[1]Net Elec Generation EU28'!AM67-'[1]Net Elec Generation UK'!AM67</f>
        <v>0</v>
      </c>
      <c r="AN67" s="64">
        <f>'[1]Net Elec Generation EU28'!AN67-'[1]Net Elec Generation UK'!AN67</f>
        <v>0</v>
      </c>
      <c r="AO67" s="64">
        <f>'[1]Net Elec Generation EU28'!AO67-'[1]Net Elec Generation UK'!AO67</f>
        <v>0</v>
      </c>
      <c r="AP67" s="64">
        <f>'[1]Net Elec Generation EU28'!AP67-'[1]Net Elec Generation UK'!AP67</f>
        <v>0</v>
      </c>
      <c r="AQ67" s="64">
        <f>'[1]Net Elec Generation EU28'!AQ67-'[1]Net Elec Generation UK'!AQ67</f>
        <v>0</v>
      </c>
      <c r="AR67" s="64">
        <f>'[1]Net Elec Generation EU28'!AR67-'[1]Net Elec Generation UK'!AR67</f>
        <v>0</v>
      </c>
      <c r="AS67" s="64">
        <f>'[1]Net Elec Generation EU28'!AS67-'[1]Net Elec Generation UK'!AS67</f>
        <v>0</v>
      </c>
      <c r="AT67" s="64">
        <f>'[1]Net Elec Generation EU28'!AT67-'[1]Net Elec Generation UK'!AT67</f>
        <v>0</v>
      </c>
      <c r="AU67" s="64">
        <f>'[1]Net Elec Generation EU28'!AU67-'[1]Net Elec Generation UK'!AU67</f>
        <v>0</v>
      </c>
      <c r="AV67" s="64">
        <f>'[1]Net Elec Generation EU28'!AV67-'[1]Net Elec Generation UK'!AV67</f>
        <v>0</v>
      </c>
      <c r="AW67" s="64">
        <f>'[1]Net Elec Generation EU28'!AW67-'[1]Net Elec Generation UK'!AW67</f>
        <v>0</v>
      </c>
      <c r="AX67" s="64">
        <f>'[1]Net Elec Generation EU28'!AX67-'[1]Net Elec Generation UK'!AX67</f>
        <v>0</v>
      </c>
      <c r="AY67" s="64">
        <f>'[1]Net Elec Generation EU28'!AY67-'[1]Net Elec Generation UK'!AY67</f>
        <v>0</v>
      </c>
      <c r="AZ67" s="64">
        <f>'[1]Net Elec Generation EU28'!AZ67-'[1]Net Elec Generation UK'!AZ67</f>
        <v>0</v>
      </c>
    </row>
    <row r="68" spans="1:52" s="15" customFormat="1" ht="15" customHeight="1" x14ac:dyDescent="0.3">
      <c r="A68" s="18" t="s">
        <v>100</v>
      </c>
      <c r="B68" s="64">
        <v>42484.274933097462</v>
      </c>
      <c r="C68" s="64">
        <v>43505.428277998988</v>
      </c>
      <c r="D68" s="64">
        <v>51181.775327257485</v>
      </c>
      <c r="E68" s="64">
        <v>51550.874572267327</v>
      </c>
      <c r="F68" s="64">
        <v>50079.715602070617</v>
      </c>
      <c r="G68" s="64">
        <v>52229.241536279391</v>
      </c>
      <c r="H68" s="64">
        <v>50913.67570994838</v>
      </c>
      <c r="I68" s="64">
        <v>54872.720810574865</v>
      </c>
      <c r="J68" s="64">
        <v>63488.826271296275</v>
      </c>
      <c r="K68" s="64">
        <v>67761.177677723856</v>
      </c>
      <c r="L68" s="64">
        <v>67917.900641971792</v>
      </c>
      <c r="M68" s="64">
        <v>73942.058047434577</v>
      </c>
      <c r="N68" s="64">
        <v>79356.92424154708</v>
      </c>
      <c r="O68" s="64">
        <v>79125.030212923783</v>
      </c>
      <c r="P68" s="64">
        <v>78724.044836216228</v>
      </c>
      <c r="Q68" s="64">
        <v>78470.64638038518</v>
      </c>
      <c r="R68" s="64">
        <v>79248.684007354022</v>
      </c>
      <c r="S68" s="64">
        <v>77687.615069284671</v>
      </c>
      <c r="T68" s="64">
        <v>76327.58525012336</v>
      </c>
      <c r="U68" s="64">
        <f>'[1]Net Elec Generation EU28'!U68-'[1]Net Elec Generation UK'!U68</f>
        <v>69161.563721889106</v>
      </c>
      <c r="V68" s="64">
        <f>'[1]Net Elec Generation EU28'!V68-'[1]Net Elec Generation UK'!V68</f>
        <v>66722.92906803255</v>
      </c>
      <c r="W68" s="64">
        <f>'[1]Net Elec Generation EU28'!W68-'[1]Net Elec Generation UK'!W68</f>
        <v>64168.397559139288</v>
      </c>
      <c r="X68" s="64">
        <f>'[1]Net Elec Generation EU28'!X68-'[1]Net Elec Generation UK'!X68</f>
        <v>72081.873998670082</v>
      </c>
      <c r="Y68" s="64">
        <f>'[1]Net Elec Generation EU28'!Y68-'[1]Net Elec Generation UK'!Y68</f>
        <v>71679.451461716468</v>
      </c>
      <c r="Z68" s="64">
        <f>'[1]Net Elec Generation EU28'!Z68-'[1]Net Elec Generation UK'!Z68</f>
        <v>57878.406377901789</v>
      </c>
      <c r="AA68" s="64">
        <f>'[1]Net Elec Generation EU28'!AA68-'[1]Net Elec Generation UK'!AA68</f>
        <v>52500.661692018162</v>
      </c>
      <c r="AB68" s="64">
        <f>'[1]Net Elec Generation EU28'!AB68-'[1]Net Elec Generation UK'!AB68</f>
        <v>56041.943731162661</v>
      </c>
      <c r="AC68" s="64">
        <f>'[1]Net Elec Generation EU28'!AC68-'[1]Net Elec Generation UK'!AC68</f>
        <v>52014.681528633839</v>
      </c>
      <c r="AD68" s="64">
        <f>'[1]Net Elec Generation EU28'!AD68-'[1]Net Elec Generation UK'!AD68</f>
        <v>56589.730885463221</v>
      </c>
      <c r="AE68" s="64">
        <f>'[1]Net Elec Generation EU28'!AE68-'[1]Net Elec Generation UK'!AE68</f>
        <v>66776.174220348432</v>
      </c>
      <c r="AF68" s="64">
        <f>'[1]Net Elec Generation EU28'!AF68-'[1]Net Elec Generation UK'!AF68</f>
        <v>40708.759626770545</v>
      </c>
      <c r="AG68" s="64">
        <f>'[1]Net Elec Generation EU28'!AG68-'[1]Net Elec Generation UK'!AG68</f>
        <v>39785.279811230263</v>
      </c>
      <c r="AH68" s="64">
        <f>'[1]Net Elec Generation EU28'!AH68-'[1]Net Elec Generation UK'!AH68</f>
        <v>32060.105380491965</v>
      </c>
      <c r="AI68" s="64">
        <f>'[1]Net Elec Generation EU28'!AI68-'[1]Net Elec Generation UK'!AI68</f>
        <v>42187.374914091226</v>
      </c>
      <c r="AJ68" s="64">
        <f>'[1]Net Elec Generation EU28'!AJ68-'[1]Net Elec Generation UK'!AJ68</f>
        <v>25147.108255600127</v>
      </c>
      <c r="AK68" s="64">
        <f>'[1]Net Elec Generation EU28'!AK68-'[1]Net Elec Generation UK'!AK68</f>
        <v>22774.162115427742</v>
      </c>
      <c r="AL68" s="64">
        <f>'[1]Net Elec Generation EU28'!AL68-'[1]Net Elec Generation UK'!AL68</f>
        <v>22103.69339388745</v>
      </c>
      <c r="AM68" s="64">
        <f>'[1]Net Elec Generation EU28'!AM68-'[1]Net Elec Generation UK'!AM68</f>
        <v>22135.588285631176</v>
      </c>
      <c r="AN68" s="64">
        <f>'[1]Net Elec Generation EU28'!AN68-'[1]Net Elec Generation UK'!AN68</f>
        <v>22163.71232419481</v>
      </c>
      <c r="AO68" s="64">
        <f>'[1]Net Elec Generation EU28'!AO68-'[1]Net Elec Generation UK'!AO68</f>
        <v>20032.158511756468</v>
      </c>
      <c r="AP68" s="64">
        <f>'[1]Net Elec Generation EU28'!AP68-'[1]Net Elec Generation UK'!AP68</f>
        <v>17888.647310727432</v>
      </c>
      <c r="AQ68" s="64">
        <f>'[1]Net Elec Generation EU28'!AQ68-'[1]Net Elec Generation UK'!AQ68</f>
        <v>17370.784280051048</v>
      </c>
      <c r="AR68" s="64">
        <f>'[1]Net Elec Generation EU28'!AR68-'[1]Net Elec Generation UK'!AR68</f>
        <v>17462.975706626807</v>
      </c>
      <c r="AS68" s="64">
        <f>'[1]Net Elec Generation EU28'!AS68-'[1]Net Elec Generation UK'!AS68</f>
        <v>17496.793652142136</v>
      </c>
      <c r="AT68" s="64">
        <f>'[1]Net Elec Generation EU28'!AT68-'[1]Net Elec Generation UK'!AT68</f>
        <v>13056.992836608073</v>
      </c>
      <c r="AU68" s="64">
        <f>'[1]Net Elec Generation EU28'!AU68-'[1]Net Elec Generation UK'!AU68</f>
        <v>13048.1326669635</v>
      </c>
      <c r="AV68" s="64">
        <f>'[1]Net Elec Generation EU28'!AV68-'[1]Net Elec Generation UK'!AV68</f>
        <v>10543.267135469001</v>
      </c>
      <c r="AW68" s="64">
        <f>'[1]Net Elec Generation EU28'!AW68-'[1]Net Elec Generation UK'!AW68</f>
        <v>4549.3886809625146</v>
      </c>
      <c r="AX68" s="64">
        <f>'[1]Net Elec Generation EU28'!AX68-'[1]Net Elec Generation UK'!AX68</f>
        <v>3974.4421237232841</v>
      </c>
      <c r="AY68" s="64">
        <f>'[1]Net Elec Generation EU28'!AY68-'[1]Net Elec Generation UK'!AY68</f>
        <v>4517.3089503295832</v>
      </c>
      <c r="AZ68" s="64">
        <f>'[1]Net Elec Generation EU28'!AZ68-'[1]Net Elec Generation UK'!AZ68</f>
        <v>0</v>
      </c>
    </row>
    <row r="69" spans="1:52" s="15" customFormat="1" ht="15" customHeight="1" x14ac:dyDescent="0.3">
      <c r="A69" s="18" t="s">
        <v>101</v>
      </c>
      <c r="B69" s="64">
        <v>0</v>
      </c>
      <c r="C69" s="64">
        <v>0</v>
      </c>
      <c r="D69" s="64">
        <v>0</v>
      </c>
      <c r="E69" s="64">
        <v>1332.2132816376661</v>
      </c>
      <c r="F69" s="64">
        <v>2318.2594967807981</v>
      </c>
      <c r="G69" s="64">
        <v>3003.491049268247</v>
      </c>
      <c r="H69" s="64">
        <v>2848.7586426102398</v>
      </c>
      <c r="I69" s="64">
        <v>2982.1803962337472</v>
      </c>
      <c r="J69" s="64">
        <v>2801.9846861059104</v>
      </c>
      <c r="K69" s="64">
        <v>2837.7760173402667</v>
      </c>
      <c r="L69" s="64">
        <v>2976.655852497001</v>
      </c>
      <c r="M69" s="64">
        <v>2977.0023143399349</v>
      </c>
      <c r="N69" s="64">
        <v>2972.2322492938933</v>
      </c>
      <c r="O69" s="64">
        <v>2436.4399051989067</v>
      </c>
      <c r="P69" s="64">
        <v>2431.3813574429983</v>
      </c>
      <c r="Q69" s="64">
        <v>2820.8565551164961</v>
      </c>
      <c r="R69" s="64">
        <v>3093.3435143223819</v>
      </c>
      <c r="S69" s="64">
        <v>4348.3966413783482</v>
      </c>
      <c r="T69" s="64">
        <v>4342.3289720362964</v>
      </c>
      <c r="U69" s="64">
        <f>'[1]Net Elec Generation EU28'!U69-'[1]Net Elec Generation UK'!U69</f>
        <v>4335.4848196777402</v>
      </c>
      <c r="V69" s="64">
        <f>'[1]Net Elec Generation EU28'!V69-'[1]Net Elec Generation UK'!V69</f>
        <v>4349.8809636028545</v>
      </c>
      <c r="W69" s="64">
        <f>'[1]Net Elec Generation EU28'!W69-'[1]Net Elec Generation UK'!W69</f>
        <v>4566.2086617964796</v>
      </c>
      <c r="X69" s="64">
        <f>'[1]Net Elec Generation EU28'!X69-'[1]Net Elec Generation UK'!X69</f>
        <v>4102.7444379309491</v>
      </c>
      <c r="Y69" s="64">
        <f>'[1]Net Elec Generation EU28'!Y69-'[1]Net Elec Generation UK'!Y69</f>
        <v>3847.1035135235588</v>
      </c>
      <c r="Z69" s="64">
        <f>'[1]Net Elec Generation EU28'!Z69-'[1]Net Elec Generation UK'!Z69</f>
        <v>4038.2087621816077</v>
      </c>
      <c r="AA69" s="64">
        <f>'[1]Net Elec Generation EU28'!AA69-'[1]Net Elec Generation UK'!AA69</f>
        <v>2718.3181832548257</v>
      </c>
      <c r="AB69" s="64">
        <f>'[1]Net Elec Generation EU28'!AB69-'[1]Net Elec Generation UK'!AB69</f>
        <v>3086.1737547883413</v>
      </c>
      <c r="AC69" s="64">
        <f>'[1]Net Elec Generation EU28'!AC69-'[1]Net Elec Generation UK'!AC69</f>
        <v>3061.2426778159706</v>
      </c>
      <c r="AD69" s="64">
        <f>'[1]Net Elec Generation EU28'!AD69-'[1]Net Elec Generation UK'!AD69</f>
        <v>2098.8108889747473</v>
      </c>
      <c r="AE69" s="64">
        <f>'[1]Net Elec Generation EU28'!AE69-'[1]Net Elec Generation UK'!AE69</f>
        <v>2098.0792297884805</v>
      </c>
      <c r="AF69" s="64">
        <f>'[1]Net Elec Generation EU28'!AF69-'[1]Net Elec Generation UK'!AF69</f>
        <v>1677.3661088060685</v>
      </c>
      <c r="AG69" s="64">
        <f>'[1]Net Elec Generation EU28'!AG69-'[1]Net Elec Generation UK'!AG69</f>
        <v>1728.2435671610483</v>
      </c>
      <c r="AH69" s="64">
        <f>'[1]Net Elec Generation EU28'!AH69-'[1]Net Elec Generation UK'!AH69</f>
        <v>1425.9175142025642</v>
      </c>
      <c r="AI69" s="64">
        <f>'[1]Net Elec Generation EU28'!AI69-'[1]Net Elec Generation UK'!AI69</f>
        <v>1371.3701167438023</v>
      </c>
      <c r="AJ69" s="64">
        <f>'[1]Net Elec Generation EU28'!AJ69-'[1]Net Elec Generation UK'!AJ69</f>
        <v>913.95194836850226</v>
      </c>
      <c r="AK69" s="64">
        <f>'[1]Net Elec Generation EU28'!AK69-'[1]Net Elec Generation UK'!AK69</f>
        <v>913.5734345872221</v>
      </c>
      <c r="AL69" s="64">
        <f>'[1]Net Elec Generation EU28'!AL69-'[1]Net Elec Generation UK'!AL69</f>
        <v>913.04546167737897</v>
      </c>
      <c r="AM69" s="64">
        <f>'[1]Net Elec Generation EU28'!AM69-'[1]Net Elec Generation UK'!AM69</f>
        <v>713.12456473549139</v>
      </c>
      <c r="AN69" s="64">
        <f>'[1]Net Elec Generation EU28'!AN69-'[1]Net Elec Generation UK'!AN69</f>
        <v>638.49408055771596</v>
      </c>
      <c r="AO69" s="64">
        <f>'[1]Net Elec Generation EU28'!AO69-'[1]Net Elec Generation UK'!AO69</f>
        <v>610.76957174774805</v>
      </c>
      <c r="AP69" s="64">
        <f>'[1]Net Elec Generation EU28'!AP69-'[1]Net Elec Generation UK'!AP69</f>
        <v>627.06589102965006</v>
      </c>
      <c r="AQ69" s="64">
        <f>'[1]Net Elec Generation EU28'!AQ69-'[1]Net Elec Generation UK'!AQ69</f>
        <v>730.15170952197548</v>
      </c>
      <c r="AR69" s="64">
        <f>'[1]Net Elec Generation EU28'!AR69-'[1]Net Elec Generation UK'!AR69</f>
        <v>517.4711523452014</v>
      </c>
      <c r="AS69" s="64">
        <f>'[1]Net Elec Generation EU28'!AS69-'[1]Net Elec Generation UK'!AS69</f>
        <v>455.96387032838413</v>
      </c>
      <c r="AT69" s="64">
        <f>'[1]Net Elec Generation EU28'!AT69-'[1]Net Elec Generation UK'!AT69</f>
        <v>501.42155754754157</v>
      </c>
      <c r="AU69" s="64">
        <f>'[1]Net Elec Generation EU28'!AU69-'[1]Net Elec Generation UK'!AU69</f>
        <v>511.88321969428796</v>
      </c>
      <c r="AV69" s="64">
        <f>'[1]Net Elec Generation EU28'!AV69-'[1]Net Elec Generation UK'!AV69</f>
        <v>512.04964771474613</v>
      </c>
      <c r="AW69" s="64">
        <f>'[1]Net Elec Generation EU28'!AW69-'[1]Net Elec Generation UK'!AW69</f>
        <v>0</v>
      </c>
      <c r="AX69" s="64">
        <f>'[1]Net Elec Generation EU28'!AX69-'[1]Net Elec Generation UK'!AX69</f>
        <v>0</v>
      </c>
      <c r="AY69" s="64">
        <f>'[1]Net Elec Generation EU28'!AY69-'[1]Net Elec Generation UK'!AY69</f>
        <v>0</v>
      </c>
      <c r="AZ69" s="64">
        <f>'[1]Net Elec Generation EU28'!AZ69-'[1]Net Elec Generation UK'!AZ69</f>
        <v>0</v>
      </c>
    </row>
    <row r="70" spans="1:52" s="15" customFormat="1" ht="15" customHeight="1" x14ac:dyDescent="0.3">
      <c r="A70" s="18" t="s">
        <v>102</v>
      </c>
      <c r="B70" s="64">
        <v>235996.16631514489</v>
      </c>
      <c r="C70" s="64">
        <v>243636.82174344209</v>
      </c>
      <c r="D70" s="64">
        <v>236878.21090432917</v>
      </c>
      <c r="E70" s="64">
        <v>237697.80081773089</v>
      </c>
      <c r="F70" s="64">
        <v>233840.62348218626</v>
      </c>
      <c r="G70" s="64">
        <v>230288.42820852922</v>
      </c>
      <c r="H70" s="64">
        <v>225628.7619368326</v>
      </c>
      <c r="I70" s="64">
        <v>229662.77742074069</v>
      </c>
      <c r="J70" s="64">
        <v>215828.60860355731</v>
      </c>
      <c r="K70" s="64">
        <v>194858.81464214512</v>
      </c>
      <c r="L70" s="64">
        <v>186194.64601308107</v>
      </c>
      <c r="M70" s="64">
        <v>198030.12023718725</v>
      </c>
      <c r="N70" s="64">
        <v>197237.45540002812</v>
      </c>
      <c r="O70" s="64">
        <v>188366.81974165139</v>
      </c>
      <c r="P70" s="64">
        <v>184647.92235757763</v>
      </c>
      <c r="Q70" s="64">
        <v>182980.69816508671</v>
      </c>
      <c r="R70" s="64">
        <v>163509.725292944</v>
      </c>
      <c r="S70" s="64">
        <v>156362.48697585292</v>
      </c>
      <c r="T70" s="64">
        <v>136539.93591930682</v>
      </c>
      <c r="U70" s="64">
        <f>'[1]Net Elec Generation EU28'!U70-'[1]Net Elec Generation UK'!U70</f>
        <v>107489.70675287097</v>
      </c>
      <c r="V70" s="64">
        <f>'[1]Net Elec Generation EU28'!V70-'[1]Net Elec Generation UK'!V70</f>
        <v>103422.73586707567</v>
      </c>
      <c r="W70" s="64">
        <f>'[1]Net Elec Generation EU28'!W70-'[1]Net Elec Generation UK'!W70</f>
        <v>98343.500198225753</v>
      </c>
      <c r="X70" s="64">
        <f>'[1]Net Elec Generation EU28'!X70-'[1]Net Elec Generation UK'!X70</f>
        <v>96255.257097921873</v>
      </c>
      <c r="Y70" s="64">
        <f>'[1]Net Elec Generation EU28'!Y70-'[1]Net Elec Generation UK'!Y70</f>
        <v>92406.926210120771</v>
      </c>
      <c r="Z70" s="64">
        <f>'[1]Net Elec Generation EU28'!Z70-'[1]Net Elec Generation UK'!Z70</f>
        <v>80222.464532915415</v>
      </c>
      <c r="AA70" s="64">
        <f>'[1]Net Elec Generation EU28'!AA70-'[1]Net Elec Generation UK'!AA70</f>
        <v>73861.707577320209</v>
      </c>
      <c r="AB70" s="64">
        <f>'[1]Net Elec Generation EU28'!AB70-'[1]Net Elec Generation UK'!AB70</f>
        <v>66994.97206222736</v>
      </c>
      <c r="AC70" s="64">
        <f>'[1]Net Elec Generation EU28'!AC70-'[1]Net Elec Generation UK'!AC70</f>
        <v>71284.634705182965</v>
      </c>
      <c r="AD70" s="64">
        <f>'[1]Net Elec Generation EU28'!AD70-'[1]Net Elec Generation UK'!AD70</f>
        <v>74714.458774567654</v>
      </c>
      <c r="AE70" s="64">
        <f>'[1]Net Elec Generation EU28'!AE70-'[1]Net Elec Generation UK'!AE70</f>
        <v>67880.129768477083</v>
      </c>
      <c r="AF70" s="64">
        <f>'[1]Net Elec Generation EU28'!AF70-'[1]Net Elec Generation UK'!AF70</f>
        <v>57105.351021306866</v>
      </c>
      <c r="AG70" s="64">
        <f>'[1]Net Elec Generation EU28'!AG70-'[1]Net Elec Generation UK'!AG70</f>
        <v>48792.398761949429</v>
      </c>
      <c r="AH70" s="64">
        <f>'[1]Net Elec Generation EU28'!AH70-'[1]Net Elec Generation UK'!AH70</f>
        <v>38166.666118151523</v>
      </c>
      <c r="AI70" s="64">
        <f>'[1]Net Elec Generation EU28'!AI70-'[1]Net Elec Generation UK'!AI70</f>
        <v>31058.731266615596</v>
      </c>
      <c r="AJ70" s="64">
        <f>'[1]Net Elec Generation EU28'!AJ70-'[1]Net Elec Generation UK'!AJ70</f>
        <v>27025.40979606269</v>
      </c>
      <c r="AK70" s="64">
        <f>'[1]Net Elec Generation EU28'!AK70-'[1]Net Elec Generation UK'!AK70</f>
        <v>19757.127129851131</v>
      </c>
      <c r="AL70" s="64">
        <f>'[1]Net Elec Generation EU28'!AL70-'[1]Net Elec Generation UK'!AL70</f>
        <v>19345.903355010418</v>
      </c>
      <c r="AM70" s="64">
        <f>'[1]Net Elec Generation EU28'!AM70-'[1]Net Elec Generation UK'!AM70</f>
        <v>16567.458741861941</v>
      </c>
      <c r="AN70" s="64">
        <f>'[1]Net Elec Generation EU28'!AN70-'[1]Net Elec Generation UK'!AN70</f>
        <v>17129.841765135337</v>
      </c>
      <c r="AO70" s="64">
        <f>'[1]Net Elec Generation EU28'!AO70-'[1]Net Elec Generation UK'!AO70</f>
        <v>15208.030695818474</v>
      </c>
      <c r="AP70" s="64">
        <f>'[1]Net Elec Generation EU28'!AP70-'[1]Net Elec Generation UK'!AP70</f>
        <v>15172.608098562725</v>
      </c>
      <c r="AQ70" s="64">
        <f>'[1]Net Elec Generation EU28'!AQ70-'[1]Net Elec Generation UK'!AQ70</f>
        <v>12170.016805260044</v>
      </c>
      <c r="AR70" s="64">
        <f>'[1]Net Elec Generation EU28'!AR70-'[1]Net Elec Generation UK'!AR70</f>
        <v>11257.148468292155</v>
      </c>
      <c r="AS70" s="64">
        <f>'[1]Net Elec Generation EU28'!AS70-'[1]Net Elec Generation UK'!AS70</f>
        <v>11214.851227073672</v>
      </c>
      <c r="AT70" s="64">
        <f>'[1]Net Elec Generation EU28'!AT70-'[1]Net Elec Generation UK'!AT70</f>
        <v>5090.0517200452841</v>
      </c>
      <c r="AU70" s="64">
        <f>'[1]Net Elec Generation EU28'!AU70-'[1]Net Elec Generation UK'!AU70</f>
        <v>6460.7366531988164</v>
      </c>
      <c r="AV70" s="64">
        <f>'[1]Net Elec Generation EU28'!AV70-'[1]Net Elec Generation UK'!AV70</f>
        <v>3489.6407356755344</v>
      </c>
      <c r="AW70" s="64">
        <f>'[1]Net Elec Generation EU28'!AW70-'[1]Net Elec Generation UK'!AW70</f>
        <v>1690.8498387471252</v>
      </c>
      <c r="AX70" s="64">
        <f>'[1]Net Elec Generation EU28'!AX70-'[1]Net Elec Generation UK'!AX70</f>
        <v>3.3982198399990051</v>
      </c>
      <c r="AY70" s="64">
        <f>'[1]Net Elec Generation EU28'!AY70-'[1]Net Elec Generation UK'!AY70</f>
        <v>3.3962223048719418</v>
      </c>
      <c r="AZ70" s="64">
        <f>'[1]Net Elec Generation EU28'!AZ70-'[1]Net Elec Generation UK'!AZ70</f>
        <v>3.3958469229736234</v>
      </c>
    </row>
    <row r="71" spans="1:52" s="15" customFormat="1" ht="15" customHeight="1" x14ac:dyDescent="0.3">
      <c r="A71" s="16" t="s">
        <v>103</v>
      </c>
      <c r="B71" s="67">
        <v>294952.13637653075</v>
      </c>
      <c r="C71" s="67">
        <v>302445.0302300434</v>
      </c>
      <c r="D71" s="67">
        <v>325610.68388748809</v>
      </c>
      <c r="E71" s="67">
        <v>358786.74617510283</v>
      </c>
      <c r="F71" s="67">
        <v>370706.07671720698</v>
      </c>
      <c r="G71" s="67">
        <v>413658.17185345927</v>
      </c>
      <c r="H71" s="67">
        <v>425418.69691103353</v>
      </c>
      <c r="I71" s="67">
        <v>469659.23022591736</v>
      </c>
      <c r="J71" s="67">
        <v>505983.25531889341</v>
      </c>
      <c r="K71" s="67">
        <v>461600.96575620474</v>
      </c>
      <c r="L71" s="67">
        <v>452557.48852294992</v>
      </c>
      <c r="M71" s="67">
        <v>425387.58771048801</v>
      </c>
      <c r="N71" s="67">
        <v>341563.77291326516</v>
      </c>
      <c r="O71" s="67">
        <v>272297.69035479979</v>
      </c>
      <c r="P71" s="67">
        <v>257889.97527950109</v>
      </c>
      <c r="Q71" s="67">
        <v>284720.24091523583</v>
      </c>
      <c r="R71" s="67">
        <v>326900.22604290256</v>
      </c>
      <c r="S71" s="67">
        <v>331093.37679807999</v>
      </c>
      <c r="T71" s="67">
        <v>347532.87656919478</v>
      </c>
      <c r="U71" s="67">
        <f>'[1]Net Elec Generation EU28'!U71-'[1]Net Elec Generation UK'!U71</f>
        <v>267054.04780435958</v>
      </c>
      <c r="V71" s="67">
        <f>'[1]Net Elec Generation EU28'!V71-'[1]Net Elec Generation UK'!V71</f>
        <v>255605.34689742184</v>
      </c>
      <c r="W71" s="67">
        <f>'[1]Net Elec Generation EU28'!W71-'[1]Net Elec Generation UK'!W71</f>
        <v>222506.42072080326</v>
      </c>
      <c r="X71" s="67">
        <f>'[1]Net Elec Generation EU28'!X71-'[1]Net Elec Generation UK'!X71</f>
        <v>253982.25268011738</v>
      </c>
      <c r="Y71" s="67">
        <f>'[1]Net Elec Generation EU28'!Y71-'[1]Net Elec Generation UK'!Y71</f>
        <v>263632.76690166461</v>
      </c>
      <c r="Z71" s="67">
        <f>'[1]Net Elec Generation EU28'!Z71-'[1]Net Elec Generation UK'!Z71</f>
        <v>273678.10282490798</v>
      </c>
      <c r="AA71" s="67">
        <f>'[1]Net Elec Generation EU28'!AA71-'[1]Net Elec Generation UK'!AA71</f>
        <v>259603.67140595082</v>
      </c>
      <c r="AB71" s="67">
        <f>'[1]Net Elec Generation EU28'!AB71-'[1]Net Elec Generation UK'!AB71</f>
        <v>275791.93839329295</v>
      </c>
      <c r="AC71" s="67">
        <f>'[1]Net Elec Generation EU28'!AC71-'[1]Net Elec Generation UK'!AC71</f>
        <v>270084.68537754251</v>
      </c>
      <c r="AD71" s="67">
        <f>'[1]Net Elec Generation EU28'!AD71-'[1]Net Elec Generation UK'!AD71</f>
        <v>247413.36325886782</v>
      </c>
      <c r="AE71" s="67">
        <f>'[1]Net Elec Generation EU28'!AE71-'[1]Net Elec Generation UK'!AE71</f>
        <v>256077.61713330459</v>
      </c>
      <c r="AF71" s="67">
        <f>'[1]Net Elec Generation EU28'!AF71-'[1]Net Elec Generation UK'!AF71</f>
        <v>257737.25146664854</v>
      </c>
      <c r="AG71" s="67">
        <f>'[1]Net Elec Generation EU28'!AG71-'[1]Net Elec Generation UK'!AG71</f>
        <v>246518.33457463869</v>
      </c>
      <c r="AH71" s="67">
        <f>'[1]Net Elec Generation EU28'!AH71-'[1]Net Elec Generation UK'!AH71</f>
        <v>266445.00551408634</v>
      </c>
      <c r="AI71" s="67">
        <f>'[1]Net Elec Generation EU28'!AI71-'[1]Net Elec Generation UK'!AI71</f>
        <v>290721.64850047725</v>
      </c>
      <c r="AJ71" s="67">
        <f>'[1]Net Elec Generation EU28'!AJ71-'[1]Net Elec Generation UK'!AJ71</f>
        <v>304628.82246396691</v>
      </c>
      <c r="AK71" s="67">
        <f>'[1]Net Elec Generation EU28'!AK71-'[1]Net Elec Generation UK'!AK71</f>
        <v>345715.5058800914</v>
      </c>
      <c r="AL71" s="67">
        <f>'[1]Net Elec Generation EU28'!AL71-'[1]Net Elec Generation UK'!AL71</f>
        <v>289561.37489983457</v>
      </c>
      <c r="AM71" s="67">
        <f>'[1]Net Elec Generation EU28'!AM71-'[1]Net Elec Generation UK'!AM71</f>
        <v>270962.3332342708</v>
      </c>
      <c r="AN71" s="67">
        <f>'[1]Net Elec Generation EU28'!AN71-'[1]Net Elec Generation UK'!AN71</f>
        <v>266789.84453815717</v>
      </c>
      <c r="AO71" s="67">
        <f>'[1]Net Elec Generation EU28'!AO71-'[1]Net Elec Generation UK'!AO71</f>
        <v>246770.49746831998</v>
      </c>
      <c r="AP71" s="67">
        <f>'[1]Net Elec Generation EU28'!AP71-'[1]Net Elec Generation UK'!AP71</f>
        <v>225467.06081568485</v>
      </c>
      <c r="AQ71" s="67">
        <f>'[1]Net Elec Generation EU28'!AQ71-'[1]Net Elec Generation UK'!AQ71</f>
        <v>226444.91753124946</v>
      </c>
      <c r="AR71" s="67">
        <f>'[1]Net Elec Generation EU28'!AR71-'[1]Net Elec Generation UK'!AR71</f>
        <v>191518.4656020281</v>
      </c>
      <c r="AS71" s="67">
        <f>'[1]Net Elec Generation EU28'!AS71-'[1]Net Elec Generation UK'!AS71</f>
        <v>175851.61997266777</v>
      </c>
      <c r="AT71" s="67">
        <f>'[1]Net Elec Generation EU28'!AT71-'[1]Net Elec Generation UK'!AT71</f>
        <v>173612.83252073772</v>
      </c>
      <c r="AU71" s="67">
        <f>'[1]Net Elec Generation EU28'!AU71-'[1]Net Elec Generation UK'!AU71</f>
        <v>156880.38311226238</v>
      </c>
      <c r="AV71" s="67">
        <f>'[1]Net Elec Generation EU28'!AV71-'[1]Net Elec Generation UK'!AV71</f>
        <v>142030.61616689194</v>
      </c>
      <c r="AW71" s="67">
        <f>'[1]Net Elec Generation EU28'!AW71-'[1]Net Elec Generation UK'!AW71</f>
        <v>138054.74766219969</v>
      </c>
      <c r="AX71" s="67">
        <f>'[1]Net Elec Generation EU28'!AX71-'[1]Net Elec Generation UK'!AX71</f>
        <v>144701.94669474752</v>
      </c>
      <c r="AY71" s="67">
        <f>'[1]Net Elec Generation EU28'!AY71-'[1]Net Elec Generation UK'!AY71</f>
        <v>151081.81872955654</v>
      </c>
      <c r="AZ71" s="67">
        <f>'[1]Net Elec Generation EU28'!AZ71-'[1]Net Elec Generation UK'!AZ71</f>
        <v>122707.28861353513</v>
      </c>
    </row>
    <row r="72" spans="1:52" s="15" customFormat="1" ht="15" customHeight="1" x14ac:dyDescent="0.3">
      <c r="A72" s="18" t="s">
        <v>27</v>
      </c>
      <c r="B72" s="64">
        <v>181569.80707169458</v>
      </c>
      <c r="C72" s="64">
        <v>187887.69094034654</v>
      </c>
      <c r="D72" s="64">
        <v>225284.84460114781</v>
      </c>
      <c r="E72" s="64">
        <v>243722.74037822074</v>
      </c>
      <c r="F72" s="64">
        <v>276823.36414549156</v>
      </c>
      <c r="G72" s="64">
        <v>307403.32370085752</v>
      </c>
      <c r="H72" s="64">
        <v>310160.48184090178</v>
      </c>
      <c r="I72" s="64">
        <v>350187.22528375551</v>
      </c>
      <c r="J72" s="64">
        <v>394092.77832257346</v>
      </c>
      <c r="K72" s="64">
        <v>361342.57116056129</v>
      </c>
      <c r="L72" s="64">
        <v>362687.40469104843</v>
      </c>
      <c r="M72" s="64">
        <v>331489.8533606329</v>
      </c>
      <c r="N72" s="64">
        <v>266346.81620055088</v>
      </c>
      <c r="O72" s="64">
        <v>222531.86036579451</v>
      </c>
      <c r="P72" s="64">
        <v>223771.13895154293</v>
      </c>
      <c r="Q72" s="64">
        <v>229244.98942201512</v>
      </c>
      <c r="R72" s="64">
        <v>269021.57280061505</v>
      </c>
      <c r="S72" s="64">
        <v>270048.80041983875</v>
      </c>
      <c r="T72" s="64">
        <v>284671.96354319324</v>
      </c>
      <c r="U72" s="64">
        <f>'[1]Net Elec Generation EU28'!U72-'[1]Net Elec Generation UK'!U72</f>
        <v>204683.4464552351</v>
      </c>
      <c r="V72" s="64">
        <f>'[1]Net Elec Generation EU28'!V72-'[1]Net Elec Generation UK'!V72</f>
        <v>201344.95201551507</v>
      </c>
      <c r="W72" s="64">
        <f>'[1]Net Elec Generation EU28'!W72-'[1]Net Elec Generation UK'!W72</f>
        <v>179511.82660946314</v>
      </c>
      <c r="X72" s="64">
        <f>'[1]Net Elec Generation EU28'!X72-'[1]Net Elec Generation UK'!X72</f>
        <v>219322.152158727</v>
      </c>
      <c r="Y72" s="64">
        <f>'[1]Net Elec Generation EU28'!Y72-'[1]Net Elec Generation UK'!Y72</f>
        <v>229659.25668028055</v>
      </c>
      <c r="Z72" s="64">
        <f>'[1]Net Elec Generation EU28'!Z72-'[1]Net Elec Generation UK'!Z72</f>
        <v>231726.67470957572</v>
      </c>
      <c r="AA72" s="64">
        <f>'[1]Net Elec Generation EU28'!AA72-'[1]Net Elec Generation UK'!AA72</f>
        <v>220737.3189053864</v>
      </c>
      <c r="AB72" s="64">
        <f>'[1]Net Elec Generation EU28'!AB72-'[1]Net Elec Generation UK'!AB72</f>
        <v>236311.5618907942</v>
      </c>
      <c r="AC72" s="64">
        <f>'[1]Net Elec Generation EU28'!AC72-'[1]Net Elec Generation UK'!AC72</f>
        <v>231824.64538017107</v>
      </c>
      <c r="AD72" s="64">
        <f>'[1]Net Elec Generation EU28'!AD72-'[1]Net Elec Generation UK'!AD72</f>
        <v>213543.56249131568</v>
      </c>
      <c r="AE72" s="64">
        <f>'[1]Net Elec Generation EU28'!AE72-'[1]Net Elec Generation UK'!AE72</f>
        <v>221448.11640432724</v>
      </c>
      <c r="AF72" s="64">
        <f>'[1]Net Elec Generation EU28'!AF72-'[1]Net Elec Generation UK'!AF72</f>
        <v>226244.89271285941</v>
      </c>
      <c r="AG72" s="64">
        <f>'[1]Net Elec Generation EU28'!AG72-'[1]Net Elec Generation UK'!AG72</f>
        <v>220144.88284446648</v>
      </c>
      <c r="AH72" s="64">
        <f>'[1]Net Elec Generation EU28'!AH72-'[1]Net Elec Generation UK'!AH72</f>
        <v>242095.01995970917</v>
      </c>
      <c r="AI72" s="64">
        <f>'[1]Net Elec Generation EU28'!AI72-'[1]Net Elec Generation UK'!AI72</f>
        <v>260755.73210948502</v>
      </c>
      <c r="AJ72" s="64">
        <f>'[1]Net Elec Generation EU28'!AJ72-'[1]Net Elec Generation UK'!AJ72</f>
        <v>276668.57436033164</v>
      </c>
      <c r="AK72" s="64">
        <f>'[1]Net Elec Generation EU28'!AK72-'[1]Net Elec Generation UK'!AK72</f>
        <v>314871.93190827407</v>
      </c>
      <c r="AL72" s="64">
        <f>'[1]Net Elec Generation EU28'!AL72-'[1]Net Elec Generation UK'!AL72</f>
        <v>263228.56645115034</v>
      </c>
      <c r="AM72" s="64">
        <f>'[1]Net Elec Generation EU28'!AM72-'[1]Net Elec Generation UK'!AM72</f>
        <v>247809.61118281184</v>
      </c>
      <c r="AN72" s="64">
        <f>'[1]Net Elec Generation EU28'!AN72-'[1]Net Elec Generation UK'!AN72</f>
        <v>246922.27290566365</v>
      </c>
      <c r="AO72" s="64">
        <f>'[1]Net Elec Generation EU28'!AO72-'[1]Net Elec Generation UK'!AO72</f>
        <v>227023.80245003744</v>
      </c>
      <c r="AP72" s="64">
        <f>'[1]Net Elec Generation EU28'!AP72-'[1]Net Elec Generation UK'!AP72</f>
        <v>206760.17512645916</v>
      </c>
      <c r="AQ72" s="64">
        <f>'[1]Net Elec Generation EU28'!AQ72-'[1]Net Elec Generation UK'!AQ72</f>
        <v>207556.13458174258</v>
      </c>
      <c r="AR72" s="64">
        <f>'[1]Net Elec Generation EU28'!AR72-'[1]Net Elec Generation UK'!AR72</f>
        <v>177763.23675693024</v>
      </c>
      <c r="AS72" s="64">
        <f>'[1]Net Elec Generation EU28'!AS72-'[1]Net Elec Generation UK'!AS72</f>
        <v>162239.35206630436</v>
      </c>
      <c r="AT72" s="64">
        <f>'[1]Net Elec Generation EU28'!AT72-'[1]Net Elec Generation UK'!AT72</f>
        <v>159222.40524447951</v>
      </c>
      <c r="AU72" s="64">
        <f>'[1]Net Elec Generation EU28'!AU72-'[1]Net Elec Generation UK'!AU72</f>
        <v>144906.34667227723</v>
      </c>
      <c r="AV72" s="64">
        <f>'[1]Net Elec Generation EU28'!AV72-'[1]Net Elec Generation UK'!AV72</f>
        <v>133887.23117981313</v>
      </c>
      <c r="AW72" s="64">
        <f>'[1]Net Elec Generation EU28'!AW72-'[1]Net Elec Generation UK'!AW72</f>
        <v>135826.16124918396</v>
      </c>
      <c r="AX72" s="64">
        <f>'[1]Net Elec Generation EU28'!AX72-'[1]Net Elec Generation UK'!AX72</f>
        <v>143710.55107385197</v>
      </c>
      <c r="AY72" s="64">
        <f>'[1]Net Elec Generation EU28'!AY72-'[1]Net Elec Generation UK'!AY72</f>
        <v>147601.64771603874</v>
      </c>
      <c r="AZ72" s="64">
        <f>'[1]Net Elec Generation EU28'!AZ72-'[1]Net Elec Generation UK'!AZ72</f>
        <v>121700.91768448993</v>
      </c>
    </row>
    <row r="73" spans="1:52" s="15" customFormat="1" ht="15" customHeight="1" x14ac:dyDescent="0.3">
      <c r="A73" s="18" t="s">
        <v>26</v>
      </c>
      <c r="B73" s="64">
        <v>8245.0461235216862</v>
      </c>
      <c r="C73" s="64">
        <v>10034.345770106556</v>
      </c>
      <c r="D73" s="64">
        <v>11343.02524503422</v>
      </c>
      <c r="E73" s="64">
        <v>11064.913459123234</v>
      </c>
      <c r="F73" s="64">
        <v>12433.443420580319</v>
      </c>
      <c r="G73" s="64">
        <v>7250.2089229270086</v>
      </c>
      <c r="H73" s="64">
        <v>9584.2508183704304</v>
      </c>
      <c r="I73" s="64">
        <v>8163.3839687609343</v>
      </c>
      <c r="J73" s="64">
        <v>9135.0909291478383</v>
      </c>
      <c r="K73" s="64">
        <v>8229.1972905415278</v>
      </c>
      <c r="L73" s="64">
        <v>6581.786358049917</v>
      </c>
      <c r="M73" s="64">
        <v>7986.7721870742598</v>
      </c>
      <c r="N73" s="64">
        <v>5814.6262034250512</v>
      </c>
      <c r="O73" s="64">
        <v>4097.6411479865774</v>
      </c>
      <c r="P73" s="64">
        <v>2812.0252947192844</v>
      </c>
      <c r="Q73" s="64">
        <v>4048.7825511251394</v>
      </c>
      <c r="R73" s="64">
        <v>4923.2449631439868</v>
      </c>
      <c r="S73" s="64">
        <v>4117.2977143572471</v>
      </c>
      <c r="T73" s="64">
        <v>3511.1447258091175</v>
      </c>
      <c r="U73" s="64">
        <f>'[1]Net Elec Generation EU28'!U73-'[1]Net Elec Generation UK'!U73</f>
        <v>3885.1926997662749</v>
      </c>
      <c r="V73" s="64">
        <f>'[1]Net Elec Generation EU28'!V73-'[1]Net Elec Generation UK'!V73</f>
        <v>2764.7173967687713</v>
      </c>
      <c r="W73" s="64">
        <f>'[1]Net Elec Generation EU28'!W73-'[1]Net Elec Generation UK'!W73</f>
        <v>2194.5116406175594</v>
      </c>
      <c r="X73" s="64">
        <f>'[1]Net Elec Generation EU28'!X73-'[1]Net Elec Generation UK'!X73</f>
        <v>2109.7344666127055</v>
      </c>
      <c r="Y73" s="64">
        <f>'[1]Net Elec Generation EU28'!Y73-'[1]Net Elec Generation UK'!Y73</f>
        <v>2527.9901329908357</v>
      </c>
      <c r="Z73" s="64">
        <f>'[1]Net Elec Generation EU28'!Z73-'[1]Net Elec Generation UK'!Z73</f>
        <v>2878.9246072756359</v>
      </c>
      <c r="AA73" s="64">
        <f>'[1]Net Elec Generation EU28'!AA73-'[1]Net Elec Generation UK'!AA73</f>
        <v>1636.0864415619233</v>
      </c>
      <c r="AB73" s="64">
        <f>'[1]Net Elec Generation EU28'!AB73-'[1]Net Elec Generation UK'!AB73</f>
        <v>1781.2305365001066</v>
      </c>
      <c r="AC73" s="64">
        <f>'[1]Net Elec Generation EU28'!AC73-'[1]Net Elec Generation UK'!AC73</f>
        <v>1792.2179546701818</v>
      </c>
      <c r="AD73" s="64">
        <f>'[1]Net Elec Generation EU28'!AD73-'[1]Net Elec Generation UK'!AD73</f>
        <v>1969.2289954305702</v>
      </c>
      <c r="AE73" s="64">
        <f>'[1]Net Elec Generation EU28'!AE73-'[1]Net Elec Generation UK'!AE73</f>
        <v>1931.6977362502687</v>
      </c>
      <c r="AF73" s="64">
        <f>'[1]Net Elec Generation EU28'!AF73-'[1]Net Elec Generation UK'!AF73</f>
        <v>1629.483853551779</v>
      </c>
      <c r="AG73" s="64">
        <f>'[1]Net Elec Generation EU28'!AG73-'[1]Net Elec Generation UK'!AG73</f>
        <v>612.37361267410859</v>
      </c>
      <c r="AH73" s="64">
        <f>'[1]Net Elec Generation EU28'!AH73-'[1]Net Elec Generation UK'!AH73</f>
        <v>788.7992729998648</v>
      </c>
      <c r="AI73" s="64">
        <f>'[1]Net Elec Generation EU28'!AI73-'[1]Net Elec Generation UK'!AI73</f>
        <v>712.85944158460131</v>
      </c>
      <c r="AJ73" s="64">
        <f>'[1]Net Elec Generation EU28'!AJ73-'[1]Net Elec Generation UK'!AJ73</f>
        <v>672.66580183566521</v>
      </c>
      <c r="AK73" s="64">
        <f>'[1]Net Elec Generation EU28'!AK73-'[1]Net Elec Generation UK'!AK73</f>
        <v>661.26859248550932</v>
      </c>
      <c r="AL73" s="64">
        <f>'[1]Net Elec Generation EU28'!AL73-'[1]Net Elec Generation UK'!AL73</f>
        <v>669.08438557016143</v>
      </c>
      <c r="AM73" s="64">
        <f>'[1]Net Elec Generation EU28'!AM73-'[1]Net Elec Generation UK'!AM73</f>
        <v>360.4331137382552</v>
      </c>
      <c r="AN73" s="64">
        <f>'[1]Net Elec Generation EU28'!AN73-'[1]Net Elec Generation UK'!AN73</f>
        <v>460.81966423367527</v>
      </c>
      <c r="AO73" s="64">
        <f>'[1]Net Elec Generation EU28'!AO73-'[1]Net Elec Generation UK'!AO73</f>
        <v>396.85070953358758</v>
      </c>
      <c r="AP73" s="64">
        <f>'[1]Net Elec Generation EU28'!AP73-'[1]Net Elec Generation UK'!AP73</f>
        <v>403.31347151287633</v>
      </c>
      <c r="AQ73" s="64">
        <f>'[1]Net Elec Generation EU28'!AQ73-'[1]Net Elec Generation UK'!AQ73</f>
        <v>346.42442911384416</v>
      </c>
      <c r="AR73" s="64">
        <f>'[1]Net Elec Generation EU28'!AR73-'[1]Net Elec Generation UK'!AR73</f>
        <v>356.33090374155688</v>
      </c>
      <c r="AS73" s="64">
        <f>'[1]Net Elec Generation EU28'!AS73-'[1]Net Elec Generation UK'!AS73</f>
        <v>331.34050697526152</v>
      </c>
      <c r="AT73" s="64">
        <f>'[1]Net Elec Generation EU28'!AT73-'[1]Net Elec Generation UK'!AT73</f>
        <v>100.7454924408883</v>
      </c>
      <c r="AU73" s="64">
        <f>'[1]Net Elec Generation EU28'!AU73-'[1]Net Elec Generation UK'!AU73</f>
        <v>88.48681521590855</v>
      </c>
      <c r="AV73" s="64">
        <f>'[1]Net Elec Generation EU28'!AV73-'[1]Net Elec Generation UK'!AV73</f>
        <v>15.591146208880344</v>
      </c>
      <c r="AW73" s="64">
        <f>'[1]Net Elec Generation EU28'!AW73-'[1]Net Elec Generation UK'!AW73</f>
        <v>0</v>
      </c>
      <c r="AX73" s="64">
        <f>'[1]Net Elec Generation EU28'!AX73-'[1]Net Elec Generation UK'!AX73</f>
        <v>0</v>
      </c>
      <c r="AY73" s="64">
        <f>'[1]Net Elec Generation EU28'!AY73-'[1]Net Elec Generation UK'!AY73</f>
        <v>0</v>
      </c>
      <c r="AZ73" s="64">
        <f>'[1]Net Elec Generation EU28'!AZ73-'[1]Net Elec Generation UK'!AZ73</f>
        <v>0</v>
      </c>
    </row>
    <row r="74" spans="1:52" s="15" customFormat="1" ht="15" customHeight="1" x14ac:dyDescent="0.3">
      <c r="A74" s="18" t="s">
        <v>102</v>
      </c>
      <c r="B74" s="64">
        <v>104665.5802086312</v>
      </c>
      <c r="C74" s="64">
        <v>104372.46398064551</v>
      </c>
      <c r="D74" s="64">
        <v>88672.567050327852</v>
      </c>
      <c r="E74" s="64">
        <v>103692.5805307418</v>
      </c>
      <c r="F74" s="64">
        <v>80824.952662214942</v>
      </c>
      <c r="G74" s="64">
        <v>98807.679015122121</v>
      </c>
      <c r="H74" s="64">
        <v>105423.52832916779</v>
      </c>
      <c r="I74" s="64">
        <v>110864.60090070245</v>
      </c>
      <c r="J74" s="64">
        <v>102363.27818733633</v>
      </c>
      <c r="K74" s="64">
        <v>91821.391777618395</v>
      </c>
      <c r="L74" s="64">
        <v>83108.299885637301</v>
      </c>
      <c r="M74" s="64">
        <v>85742.821397544394</v>
      </c>
      <c r="N74" s="64">
        <v>69223.983065507855</v>
      </c>
      <c r="O74" s="64">
        <v>45503.501565914259</v>
      </c>
      <c r="P74" s="64">
        <v>31176.938213084886</v>
      </c>
      <c r="Q74" s="64">
        <v>51280.88076225204</v>
      </c>
      <c r="R74" s="64">
        <v>52790.47217281528</v>
      </c>
      <c r="S74" s="64">
        <v>56779.906198431243</v>
      </c>
      <c r="T74" s="64">
        <v>59189.765222138463</v>
      </c>
      <c r="U74" s="64">
        <f>'[1]Net Elec Generation EU28'!U74-'[1]Net Elec Generation UK'!U74</f>
        <v>58407.009955832968</v>
      </c>
      <c r="V74" s="64">
        <f>'[1]Net Elec Generation EU28'!V74-'[1]Net Elec Generation UK'!V74</f>
        <v>51437.442082990085</v>
      </c>
      <c r="W74" s="64">
        <f>'[1]Net Elec Generation EU28'!W74-'[1]Net Elec Generation UK'!W74</f>
        <v>40747.839272612233</v>
      </c>
      <c r="X74" s="64">
        <f>'[1]Net Elec Generation EU28'!X74-'[1]Net Elec Generation UK'!X74</f>
        <v>32507.73767175508</v>
      </c>
      <c r="Y74" s="64">
        <f>'[1]Net Elec Generation EU28'!Y74-'[1]Net Elec Generation UK'!Y74</f>
        <v>31407.206937519521</v>
      </c>
      <c r="Z74" s="64">
        <f>'[1]Net Elec Generation EU28'!Z74-'[1]Net Elec Generation UK'!Z74</f>
        <v>39035.754138076729</v>
      </c>
      <c r="AA74" s="64">
        <f>'[1]Net Elec Generation EU28'!AA74-'[1]Net Elec Generation UK'!AA74</f>
        <v>37193.835931636706</v>
      </c>
      <c r="AB74" s="64">
        <f>'[1]Net Elec Generation EU28'!AB74-'[1]Net Elec Generation UK'!AB74</f>
        <v>37658.204563824409</v>
      </c>
      <c r="AC74" s="64">
        <f>'[1]Net Elec Generation EU28'!AC74-'[1]Net Elec Generation UK'!AC74</f>
        <v>36440.279714995922</v>
      </c>
      <c r="AD74" s="64">
        <f>'[1]Net Elec Generation EU28'!AD74-'[1]Net Elec Generation UK'!AD74</f>
        <v>31875.665972109968</v>
      </c>
      <c r="AE74" s="64">
        <f>'[1]Net Elec Generation EU28'!AE74-'[1]Net Elec Generation UK'!AE74</f>
        <v>32671.252938755955</v>
      </c>
      <c r="AF74" s="64">
        <f>'[1]Net Elec Generation EU28'!AF74-'[1]Net Elec Generation UK'!AF74</f>
        <v>29841.240492590819</v>
      </c>
      <c r="AG74" s="64">
        <f>'[1]Net Elec Generation EU28'!AG74-'[1]Net Elec Generation UK'!AG74</f>
        <v>25741.460417429633</v>
      </c>
      <c r="AH74" s="64">
        <f>'[1]Net Elec Generation EU28'!AH74-'[1]Net Elec Generation UK'!AH74</f>
        <v>23542.787654314001</v>
      </c>
      <c r="AI74" s="64">
        <f>'[1]Net Elec Generation EU28'!AI74-'[1]Net Elec Generation UK'!AI74</f>
        <v>29235.83213441211</v>
      </c>
      <c r="AJ74" s="64">
        <f>'[1]Net Elec Generation EU28'!AJ74-'[1]Net Elec Generation UK'!AJ74</f>
        <v>27272.825464825393</v>
      </c>
      <c r="AK74" s="64">
        <f>'[1]Net Elec Generation EU28'!AK74-'[1]Net Elec Generation UK'!AK74</f>
        <v>30173.8943921303</v>
      </c>
      <c r="AL74" s="64">
        <f>'[1]Net Elec Generation EU28'!AL74-'[1]Net Elec Generation UK'!AL74</f>
        <v>25657.964815436117</v>
      </c>
      <c r="AM74" s="64">
        <f>'[1]Net Elec Generation EU28'!AM74-'[1]Net Elec Generation UK'!AM74</f>
        <v>22789.001061950621</v>
      </c>
      <c r="AN74" s="64">
        <f>'[1]Net Elec Generation EU28'!AN74-'[1]Net Elec Generation UK'!AN74</f>
        <v>19404.620927291377</v>
      </c>
      <c r="AO74" s="64">
        <f>'[1]Net Elec Generation EU28'!AO74-'[1]Net Elec Generation UK'!AO74</f>
        <v>19348.270644284508</v>
      </c>
      <c r="AP74" s="64">
        <f>'[1]Net Elec Generation EU28'!AP74-'[1]Net Elec Generation UK'!AP74</f>
        <v>18302.658120900891</v>
      </c>
      <c r="AQ74" s="64">
        <f>'[1]Net Elec Generation EU28'!AQ74-'[1]Net Elec Generation UK'!AQ74</f>
        <v>18541.44755282436</v>
      </c>
      <c r="AR74" s="64">
        <f>'[1]Net Elec Generation EU28'!AR74-'[1]Net Elec Generation UK'!AR74</f>
        <v>13397.990019700585</v>
      </c>
      <c r="AS74" s="64">
        <f>'[1]Net Elec Generation EU28'!AS74-'[1]Net Elec Generation UK'!AS74</f>
        <v>13280.022089761882</v>
      </c>
      <c r="AT74" s="64">
        <f>'[1]Net Elec Generation EU28'!AT74-'[1]Net Elec Generation UK'!AT74</f>
        <v>14289.168239152234</v>
      </c>
      <c r="AU74" s="64">
        <f>'[1]Net Elec Generation EU28'!AU74-'[1]Net Elec Generation UK'!AU74</f>
        <v>11885.549624769259</v>
      </c>
      <c r="AV74" s="64">
        <f>'[1]Net Elec Generation EU28'!AV74-'[1]Net Elec Generation UK'!AV74</f>
        <v>8127.7938408699538</v>
      </c>
      <c r="AW74" s="64">
        <f>'[1]Net Elec Generation EU28'!AW74-'[1]Net Elec Generation UK'!AW74</f>
        <v>2228.5864130157315</v>
      </c>
      <c r="AX74" s="64">
        <f>'[1]Net Elec Generation EU28'!AX74-'[1]Net Elec Generation UK'!AX74</f>
        <v>991.39562089553874</v>
      </c>
      <c r="AY74" s="64">
        <f>'[1]Net Elec Generation EU28'!AY74-'[1]Net Elec Generation UK'!AY74</f>
        <v>3480.1710135178005</v>
      </c>
      <c r="AZ74" s="64">
        <f>'[1]Net Elec Generation EU28'!AZ74-'[1]Net Elec Generation UK'!AZ74</f>
        <v>1006.370929045203</v>
      </c>
    </row>
    <row r="75" spans="1:52" s="15" customFormat="1" ht="15" customHeight="1" x14ac:dyDescent="0.3">
      <c r="A75" s="18" t="s">
        <v>104</v>
      </c>
      <c r="B75" s="64">
        <v>471.70297268323054</v>
      </c>
      <c r="C75" s="64">
        <v>150.529538944759</v>
      </c>
      <c r="D75" s="64">
        <v>310.24699097818871</v>
      </c>
      <c r="E75" s="64">
        <v>306.51180701710933</v>
      </c>
      <c r="F75" s="64">
        <v>624.31648892019791</v>
      </c>
      <c r="G75" s="64">
        <v>196.96021455256997</v>
      </c>
      <c r="H75" s="64">
        <v>250.43592259349279</v>
      </c>
      <c r="I75" s="64">
        <v>444.02007269839737</v>
      </c>
      <c r="J75" s="64">
        <v>392.10787983573613</v>
      </c>
      <c r="K75" s="64">
        <v>207.8055274835414</v>
      </c>
      <c r="L75" s="64">
        <v>179.99758821426809</v>
      </c>
      <c r="M75" s="64">
        <v>168.14076523647552</v>
      </c>
      <c r="N75" s="64">
        <v>178.34744378137464</v>
      </c>
      <c r="O75" s="64">
        <v>164.68727510447354</v>
      </c>
      <c r="P75" s="64">
        <v>129.87282015398583</v>
      </c>
      <c r="Q75" s="64">
        <v>145.58817984354107</v>
      </c>
      <c r="R75" s="64">
        <v>164.93610632821674</v>
      </c>
      <c r="S75" s="64">
        <v>147.37246545268499</v>
      </c>
      <c r="T75" s="64">
        <v>160.00307805398003</v>
      </c>
      <c r="U75" s="64">
        <f>'[1]Net Elec Generation EU28'!U75-'[1]Net Elec Generation UK'!U75</f>
        <v>78.398693525279569</v>
      </c>
      <c r="V75" s="64">
        <f>'[1]Net Elec Generation EU28'!V75-'[1]Net Elec Generation UK'!V75</f>
        <v>58.235402147925846</v>
      </c>
      <c r="W75" s="64">
        <f>'[1]Net Elec Generation EU28'!W75-'[1]Net Elec Generation UK'!W75</f>
        <v>52.243198110330951</v>
      </c>
      <c r="X75" s="64">
        <f>'[1]Net Elec Generation EU28'!X75-'[1]Net Elec Generation UK'!X75</f>
        <v>42.628383022607991</v>
      </c>
      <c r="Y75" s="64">
        <f>'[1]Net Elec Generation EU28'!Y75-'[1]Net Elec Generation UK'!Y75</f>
        <v>38.313150873752249</v>
      </c>
      <c r="Z75" s="64">
        <f>'[1]Net Elec Generation EU28'!Z75-'[1]Net Elec Generation UK'!Z75</f>
        <v>36.749369979915542</v>
      </c>
      <c r="AA75" s="64">
        <f>'[1]Net Elec Generation EU28'!AA75-'[1]Net Elec Generation UK'!AA75</f>
        <v>36.430127365798725</v>
      </c>
      <c r="AB75" s="64">
        <f>'[1]Net Elec Generation EU28'!AB75-'[1]Net Elec Generation UK'!AB75</f>
        <v>40.941402174268866</v>
      </c>
      <c r="AC75" s="64">
        <f>'[1]Net Elec Generation EU28'!AC75-'[1]Net Elec Generation UK'!AC75</f>
        <v>27.542327705295708</v>
      </c>
      <c r="AD75" s="64">
        <f>'[1]Net Elec Generation EU28'!AD75-'[1]Net Elec Generation UK'!AD75</f>
        <v>24.90580001157474</v>
      </c>
      <c r="AE75" s="64">
        <f>'[1]Net Elec Generation EU28'!AE75-'[1]Net Elec Generation UK'!AE75</f>
        <v>26.550053971123017</v>
      </c>
      <c r="AF75" s="64">
        <f>'[1]Net Elec Generation EU28'!AF75-'[1]Net Elec Generation UK'!AF75</f>
        <v>21.634407646621504</v>
      </c>
      <c r="AG75" s="64">
        <f>'[1]Net Elec Generation EU28'!AG75-'[1]Net Elec Generation UK'!AG75</f>
        <v>19.617700068447618</v>
      </c>
      <c r="AH75" s="64">
        <f>'[1]Net Elec Generation EU28'!AH75-'[1]Net Elec Generation UK'!AH75</f>
        <v>18.398627063314564</v>
      </c>
      <c r="AI75" s="64">
        <f>'[1]Net Elec Generation EU28'!AI75-'[1]Net Elec Generation UK'!AI75</f>
        <v>17.22481499557577</v>
      </c>
      <c r="AJ75" s="64">
        <f>'[1]Net Elec Generation EU28'!AJ75-'[1]Net Elec Generation UK'!AJ75</f>
        <v>14.756836974171629</v>
      </c>
      <c r="AK75" s="64">
        <f>'[1]Net Elec Generation EU28'!AK75-'[1]Net Elec Generation UK'!AK75</f>
        <v>8.410987201550471</v>
      </c>
      <c r="AL75" s="64">
        <f>'[1]Net Elec Generation EU28'!AL75-'[1]Net Elec Generation UK'!AL75</f>
        <v>5.7592476779371413</v>
      </c>
      <c r="AM75" s="64">
        <f>'[1]Net Elec Generation EU28'!AM75-'[1]Net Elec Generation UK'!AM75</f>
        <v>3.2878757701020844</v>
      </c>
      <c r="AN75" s="64">
        <f>'[1]Net Elec Generation EU28'!AN75-'[1]Net Elec Generation UK'!AN75</f>
        <v>2.1310409684879335</v>
      </c>
      <c r="AO75" s="64">
        <f>'[1]Net Elec Generation EU28'!AO75-'[1]Net Elec Generation UK'!AO75</f>
        <v>1.5736644644051725</v>
      </c>
      <c r="AP75" s="64">
        <f>'[1]Net Elec Generation EU28'!AP75-'[1]Net Elec Generation UK'!AP75</f>
        <v>0.91409681190911862</v>
      </c>
      <c r="AQ75" s="64">
        <f>'[1]Net Elec Generation EU28'!AQ75-'[1]Net Elec Generation UK'!AQ75</f>
        <v>0.91096756870748652</v>
      </c>
      <c r="AR75" s="64">
        <f>'[1]Net Elec Generation EU28'!AR75-'[1]Net Elec Generation UK'!AR75</f>
        <v>0.90792165575591044</v>
      </c>
      <c r="AS75" s="64">
        <f>'[1]Net Elec Generation EU28'!AS75-'[1]Net Elec Generation UK'!AS75</f>
        <v>0.90530962626849021</v>
      </c>
      <c r="AT75" s="64">
        <f>'[1]Net Elec Generation EU28'!AT75-'[1]Net Elec Generation UK'!AT75</f>
        <v>0.51354466511261032</v>
      </c>
      <c r="AU75" s="64">
        <f>'[1]Net Elec Generation EU28'!AU75-'[1]Net Elec Generation UK'!AU75</f>
        <v>0</v>
      </c>
      <c r="AV75" s="64">
        <f>'[1]Net Elec Generation EU28'!AV75-'[1]Net Elec Generation UK'!AV75</f>
        <v>0</v>
      </c>
      <c r="AW75" s="64">
        <f>'[1]Net Elec Generation EU28'!AW75-'[1]Net Elec Generation UK'!AW75</f>
        <v>0</v>
      </c>
      <c r="AX75" s="64">
        <f>'[1]Net Elec Generation EU28'!AX75-'[1]Net Elec Generation UK'!AX75</f>
        <v>0</v>
      </c>
      <c r="AY75" s="64">
        <f>'[1]Net Elec Generation EU28'!AY75-'[1]Net Elec Generation UK'!AY75</f>
        <v>0</v>
      </c>
      <c r="AZ75" s="64">
        <f>'[1]Net Elec Generation EU28'!AZ75-'[1]Net Elec Generation UK'!AZ75</f>
        <v>0</v>
      </c>
    </row>
    <row r="76" spans="1:52" s="15" customFormat="1" ht="15" customHeight="1" x14ac:dyDescent="0.3">
      <c r="A76" s="16" t="s">
        <v>105</v>
      </c>
      <c r="B76" s="67">
        <v>19767.491768751875</v>
      </c>
      <c r="C76" s="67">
        <v>18554.460269666557</v>
      </c>
      <c r="D76" s="67">
        <v>18400.428181100087</v>
      </c>
      <c r="E76" s="67">
        <v>17502.883198884487</v>
      </c>
      <c r="F76" s="67">
        <v>18280.445342152892</v>
      </c>
      <c r="G76" s="67">
        <v>19511.969488272996</v>
      </c>
      <c r="H76" s="67">
        <v>19237.408188437934</v>
      </c>
      <c r="I76" s="67">
        <v>21560.133607936088</v>
      </c>
      <c r="J76" s="67">
        <v>19021.897188163883</v>
      </c>
      <c r="K76" s="67">
        <v>12443.725895797026</v>
      </c>
      <c r="L76" s="67">
        <v>17619.76209021268</v>
      </c>
      <c r="M76" s="67">
        <v>17641.725875081742</v>
      </c>
      <c r="N76" s="67">
        <v>18936.569406253959</v>
      </c>
      <c r="O76" s="67">
        <v>19150.095599725377</v>
      </c>
      <c r="P76" s="67">
        <v>19713.162871742559</v>
      </c>
      <c r="Q76" s="67">
        <v>16575.4116367225</v>
      </c>
      <c r="R76" s="67">
        <v>16230.331350455606</v>
      </c>
      <c r="S76" s="67">
        <v>16350.030077183677</v>
      </c>
      <c r="T76" s="67">
        <v>16306.789920562405</v>
      </c>
      <c r="U76" s="67">
        <f>'[1]Net Elec Generation EU28'!U76-'[1]Net Elec Generation UK'!U76</f>
        <v>15741.992136346449</v>
      </c>
      <c r="V76" s="67">
        <f>'[1]Net Elec Generation EU28'!V76-'[1]Net Elec Generation UK'!V76</f>
        <v>15442.553052882658</v>
      </c>
      <c r="W76" s="67">
        <f>'[1]Net Elec Generation EU28'!W76-'[1]Net Elec Generation UK'!W76</f>
        <v>15424.233967536475</v>
      </c>
      <c r="X76" s="67">
        <f>'[1]Net Elec Generation EU28'!X76-'[1]Net Elec Generation UK'!X76</f>
        <v>15097.051343387915</v>
      </c>
      <c r="Y76" s="67">
        <f>'[1]Net Elec Generation EU28'!Y76-'[1]Net Elec Generation UK'!Y76</f>
        <v>15194.149943136359</v>
      </c>
      <c r="Z76" s="67">
        <f>'[1]Net Elec Generation EU28'!Z76-'[1]Net Elec Generation UK'!Z76</f>
        <v>15003.68741142305</v>
      </c>
      <c r="AA76" s="67">
        <f>'[1]Net Elec Generation EU28'!AA76-'[1]Net Elec Generation UK'!AA76</f>
        <v>15089.274639129157</v>
      </c>
      <c r="AB76" s="67">
        <f>'[1]Net Elec Generation EU28'!AB76-'[1]Net Elec Generation UK'!AB76</f>
        <v>15158.311257843301</v>
      </c>
      <c r="AC76" s="67">
        <f>'[1]Net Elec Generation EU28'!AC76-'[1]Net Elec Generation UK'!AC76</f>
        <v>15294.905751803364</v>
      </c>
      <c r="AD76" s="67">
        <f>'[1]Net Elec Generation EU28'!AD76-'[1]Net Elec Generation UK'!AD76</f>
        <v>15381.520991443513</v>
      </c>
      <c r="AE76" s="67">
        <f>'[1]Net Elec Generation EU28'!AE76-'[1]Net Elec Generation UK'!AE76</f>
        <v>15551.304247462111</v>
      </c>
      <c r="AF76" s="67">
        <f>'[1]Net Elec Generation EU28'!AF76-'[1]Net Elec Generation UK'!AF76</f>
        <v>15467.677747243231</v>
      </c>
      <c r="AG76" s="67">
        <f>'[1]Net Elec Generation EU28'!AG76-'[1]Net Elec Generation UK'!AG76</f>
        <v>15537.872279835514</v>
      </c>
      <c r="AH76" s="67">
        <f>'[1]Net Elec Generation EU28'!AH76-'[1]Net Elec Generation UK'!AH76</f>
        <v>15540.661223852107</v>
      </c>
      <c r="AI76" s="67">
        <f>'[1]Net Elec Generation EU28'!AI76-'[1]Net Elec Generation UK'!AI76</f>
        <v>15470.847520982925</v>
      </c>
      <c r="AJ76" s="67">
        <f>'[1]Net Elec Generation EU28'!AJ76-'[1]Net Elec Generation UK'!AJ76</f>
        <v>15239.991034831595</v>
      </c>
      <c r="AK76" s="67">
        <f>'[1]Net Elec Generation EU28'!AK76-'[1]Net Elec Generation UK'!AK76</f>
        <v>15093.942561088441</v>
      </c>
      <c r="AL76" s="67">
        <f>'[1]Net Elec Generation EU28'!AL76-'[1]Net Elec Generation UK'!AL76</f>
        <v>15105.474322106911</v>
      </c>
      <c r="AM76" s="67">
        <f>'[1]Net Elec Generation EU28'!AM76-'[1]Net Elec Generation UK'!AM76</f>
        <v>15117.638968168316</v>
      </c>
      <c r="AN76" s="67">
        <f>'[1]Net Elec Generation EU28'!AN76-'[1]Net Elec Generation UK'!AN76</f>
        <v>15041.395109971236</v>
      </c>
      <c r="AO76" s="67">
        <f>'[1]Net Elec Generation EU28'!AO76-'[1]Net Elec Generation UK'!AO76</f>
        <v>14993.790395177497</v>
      </c>
      <c r="AP76" s="67">
        <f>'[1]Net Elec Generation EU28'!AP76-'[1]Net Elec Generation UK'!AP76</f>
        <v>14925.712755500648</v>
      </c>
      <c r="AQ76" s="67">
        <f>'[1]Net Elec Generation EU28'!AQ76-'[1]Net Elec Generation UK'!AQ76</f>
        <v>14719.919280008724</v>
      </c>
      <c r="AR76" s="67">
        <f>'[1]Net Elec Generation EU28'!AR76-'[1]Net Elec Generation UK'!AR76</f>
        <v>14190.241772062574</v>
      </c>
      <c r="AS76" s="67">
        <f>'[1]Net Elec Generation EU28'!AS76-'[1]Net Elec Generation UK'!AS76</f>
        <v>14083.64665524631</v>
      </c>
      <c r="AT76" s="67">
        <f>'[1]Net Elec Generation EU28'!AT76-'[1]Net Elec Generation UK'!AT76</f>
        <v>13771.864802783357</v>
      </c>
      <c r="AU76" s="67">
        <f>'[1]Net Elec Generation EU28'!AU76-'[1]Net Elec Generation UK'!AU76</f>
        <v>13637.69405338423</v>
      </c>
      <c r="AV76" s="67">
        <f>'[1]Net Elec Generation EU28'!AV76-'[1]Net Elec Generation UK'!AV76</f>
        <v>13388.641106499221</v>
      </c>
      <c r="AW76" s="67">
        <f>'[1]Net Elec Generation EU28'!AW76-'[1]Net Elec Generation UK'!AW76</f>
        <v>12661.503006146631</v>
      </c>
      <c r="AX76" s="67">
        <f>'[1]Net Elec Generation EU28'!AX76-'[1]Net Elec Generation UK'!AX76</f>
        <v>12371.303359031155</v>
      </c>
      <c r="AY76" s="67">
        <f>'[1]Net Elec Generation EU28'!AY76-'[1]Net Elec Generation UK'!AY76</f>
        <v>11364.255010132512</v>
      </c>
      <c r="AZ76" s="67">
        <f>'[1]Net Elec Generation EU28'!AZ76-'[1]Net Elec Generation UK'!AZ76</f>
        <v>9980.9901044657854</v>
      </c>
    </row>
    <row r="77" spans="1:52" s="15" customFormat="1" ht="15" customHeight="1" x14ac:dyDescent="0.3">
      <c r="A77" s="16" t="s">
        <v>106</v>
      </c>
      <c r="B77" s="67">
        <v>200.24087383348143</v>
      </c>
      <c r="C77" s="67">
        <v>36.886242736859138</v>
      </c>
      <c r="D77" s="67">
        <v>82.641748828128883</v>
      </c>
      <c r="E77" s="67">
        <v>19.885037907476477</v>
      </c>
      <c r="F77" s="67">
        <v>114.88950214666282</v>
      </c>
      <c r="G77" s="67">
        <v>28.220023351246954</v>
      </c>
      <c r="H77" s="67">
        <v>23.595500777644286</v>
      </c>
      <c r="I77" s="67">
        <v>54.400017118421125</v>
      </c>
      <c r="J77" s="67">
        <v>3.290057410098274</v>
      </c>
      <c r="K77" s="67">
        <v>0</v>
      </c>
      <c r="L77" s="67">
        <v>0</v>
      </c>
      <c r="M77" s="67">
        <v>0</v>
      </c>
      <c r="N77" s="67">
        <v>118.15177007186482</v>
      </c>
      <c r="O77" s="67">
        <v>126.55391585165064</v>
      </c>
      <c r="P77" s="67">
        <v>109.95970049404211</v>
      </c>
      <c r="Q77" s="67">
        <v>87.261647685658346</v>
      </c>
      <c r="R77" s="67">
        <v>101.5367512465748</v>
      </c>
      <c r="S77" s="67">
        <v>114.0776656089047</v>
      </c>
      <c r="T77" s="67">
        <v>302.44999443471477</v>
      </c>
      <c r="U77" s="67">
        <f>'[1]Net Elec Generation EU28'!U77-'[1]Net Elec Generation UK'!U77</f>
        <v>300.0146248964387</v>
      </c>
      <c r="V77" s="67">
        <f>'[1]Net Elec Generation EU28'!V77-'[1]Net Elec Generation UK'!V77</f>
        <v>307.00666566226732</v>
      </c>
      <c r="W77" s="67">
        <f>'[1]Net Elec Generation EU28'!W77-'[1]Net Elec Generation UK'!W77</f>
        <v>306.4910266687188</v>
      </c>
      <c r="X77" s="67">
        <f>'[1]Net Elec Generation EU28'!X77-'[1]Net Elec Generation UK'!X77</f>
        <v>303.11510166384653</v>
      </c>
      <c r="Y77" s="67">
        <f>'[1]Net Elec Generation EU28'!Y77-'[1]Net Elec Generation UK'!Y77</f>
        <v>301.86458451094131</v>
      </c>
      <c r="Z77" s="67">
        <f>'[1]Net Elec Generation EU28'!Z77-'[1]Net Elec Generation UK'!Z77</f>
        <v>298.03919605179044</v>
      </c>
      <c r="AA77" s="67">
        <f>'[1]Net Elec Generation EU28'!AA77-'[1]Net Elec Generation UK'!AA77</f>
        <v>293.15635934441002</v>
      </c>
      <c r="AB77" s="67">
        <f>'[1]Net Elec Generation EU28'!AB77-'[1]Net Elec Generation UK'!AB77</f>
        <v>287.9875912974104</v>
      </c>
      <c r="AC77" s="67">
        <f>'[1]Net Elec Generation EU28'!AC77-'[1]Net Elec Generation UK'!AC77</f>
        <v>283.40240061676752</v>
      </c>
      <c r="AD77" s="67">
        <f>'[1]Net Elec Generation EU28'!AD77-'[1]Net Elec Generation UK'!AD77</f>
        <v>302.08265396499866</v>
      </c>
      <c r="AE77" s="67">
        <f>'[1]Net Elec Generation EU28'!AE77-'[1]Net Elec Generation UK'!AE77</f>
        <v>300.05579661477663</v>
      </c>
      <c r="AF77" s="67">
        <f>'[1]Net Elec Generation EU28'!AF77-'[1]Net Elec Generation UK'!AF77</f>
        <v>297.75043270395588</v>
      </c>
      <c r="AG77" s="67">
        <f>'[1]Net Elec Generation EU28'!AG77-'[1]Net Elec Generation UK'!AG77</f>
        <v>296.17678801859142</v>
      </c>
      <c r="AH77" s="67">
        <f>'[1]Net Elec Generation EU28'!AH77-'[1]Net Elec Generation UK'!AH77</f>
        <v>294.6805490366512</v>
      </c>
      <c r="AI77" s="67">
        <f>'[1]Net Elec Generation EU28'!AI77-'[1]Net Elec Generation UK'!AI77</f>
        <v>296.515864072319</v>
      </c>
      <c r="AJ77" s="67">
        <f>'[1]Net Elec Generation EU28'!AJ77-'[1]Net Elec Generation UK'!AJ77</f>
        <v>298.55892708499124</v>
      </c>
      <c r="AK77" s="67">
        <f>'[1]Net Elec Generation EU28'!AK77-'[1]Net Elec Generation UK'!AK77</f>
        <v>295.50024678648924</v>
      </c>
      <c r="AL77" s="67">
        <f>'[1]Net Elec Generation EU28'!AL77-'[1]Net Elec Generation UK'!AL77</f>
        <v>293.65063867655192</v>
      </c>
      <c r="AM77" s="67">
        <f>'[1]Net Elec Generation EU28'!AM77-'[1]Net Elec Generation UK'!AM77</f>
        <v>290.85168962596691</v>
      </c>
      <c r="AN77" s="67">
        <f>'[1]Net Elec Generation EU28'!AN77-'[1]Net Elec Generation UK'!AN77</f>
        <v>288.37346886490394</v>
      </c>
      <c r="AO77" s="67">
        <f>'[1]Net Elec Generation EU28'!AO77-'[1]Net Elec Generation UK'!AO77</f>
        <v>285.65904755617987</v>
      </c>
      <c r="AP77" s="67">
        <f>'[1]Net Elec Generation EU28'!AP77-'[1]Net Elec Generation UK'!AP77</f>
        <v>282.98650652308635</v>
      </c>
      <c r="AQ77" s="67">
        <f>'[1]Net Elec Generation EU28'!AQ77-'[1]Net Elec Generation UK'!AQ77</f>
        <v>280.6674774437742</v>
      </c>
      <c r="AR77" s="67">
        <f>'[1]Net Elec Generation EU28'!AR77-'[1]Net Elec Generation UK'!AR77</f>
        <v>278.4832975408172</v>
      </c>
      <c r="AS77" s="67">
        <f>'[1]Net Elec Generation EU28'!AS77-'[1]Net Elec Generation UK'!AS77</f>
        <v>276.16496295321303</v>
      </c>
      <c r="AT77" s="67">
        <f>'[1]Net Elec Generation EU28'!AT77-'[1]Net Elec Generation UK'!AT77</f>
        <v>274.21726437162619</v>
      </c>
      <c r="AU77" s="67">
        <f>'[1]Net Elec Generation EU28'!AU77-'[1]Net Elec Generation UK'!AU77</f>
        <v>272.09854565304568</v>
      </c>
      <c r="AV77" s="67">
        <f>'[1]Net Elec Generation EU28'!AV77-'[1]Net Elec Generation UK'!AV77</f>
        <v>270.65166287015444</v>
      </c>
      <c r="AW77" s="67">
        <f>'[1]Net Elec Generation EU28'!AW77-'[1]Net Elec Generation UK'!AW77</f>
        <v>268.6371920325011</v>
      </c>
      <c r="AX77" s="67">
        <f>'[1]Net Elec Generation EU28'!AX77-'[1]Net Elec Generation UK'!AX77</f>
        <v>267.17279791591108</v>
      </c>
      <c r="AY77" s="67">
        <f>'[1]Net Elec Generation EU28'!AY77-'[1]Net Elec Generation UK'!AY77</f>
        <v>265.54042877363986</v>
      </c>
      <c r="AZ77" s="67">
        <f>'[1]Net Elec Generation EU28'!AZ77-'[1]Net Elec Generation UK'!AZ77</f>
        <v>263.57029979630227</v>
      </c>
    </row>
    <row r="78" spans="1:52" s="15" customFormat="1" ht="15" customHeight="1" x14ac:dyDescent="0.3">
      <c r="A78" s="16" t="s">
        <v>28</v>
      </c>
      <c r="B78" s="67">
        <v>7304.0677909899514</v>
      </c>
      <c r="C78" s="67">
        <v>7978.2446578363033</v>
      </c>
      <c r="D78" s="67">
        <v>6679.0621683671206</v>
      </c>
      <c r="E78" s="67">
        <v>6449.8840328427586</v>
      </c>
      <c r="F78" s="67">
        <v>3806.4940491573029</v>
      </c>
      <c r="G78" s="67">
        <v>4279.9001201524916</v>
      </c>
      <c r="H78" s="67">
        <v>8505.4044245087807</v>
      </c>
      <c r="I78" s="67">
        <v>9166.835917684677</v>
      </c>
      <c r="J78" s="67">
        <v>6879.8561941111293</v>
      </c>
      <c r="K78" s="67">
        <v>7185.2121866983407</v>
      </c>
      <c r="L78" s="67">
        <v>8124.2914608928268</v>
      </c>
      <c r="M78" s="67">
        <v>6892.7950002628904</v>
      </c>
      <c r="N78" s="67">
        <v>7221.7922616696778</v>
      </c>
      <c r="O78" s="67">
        <v>6957.9597521971109</v>
      </c>
      <c r="P78" s="67">
        <v>7195.5701233652026</v>
      </c>
      <c r="Q78" s="67">
        <v>5748.7380147360636</v>
      </c>
      <c r="R78" s="67">
        <v>4341.5576267633387</v>
      </c>
      <c r="S78" s="67">
        <v>3573.9556853666204</v>
      </c>
      <c r="T78" s="67">
        <v>3080.0783741660357</v>
      </c>
      <c r="U78" s="67">
        <f>'[1]Net Elec Generation EU28'!U78-'[1]Net Elec Generation UK'!U78</f>
        <v>2641.8073485353589</v>
      </c>
      <c r="V78" s="67">
        <f>'[1]Net Elec Generation EU28'!V78-'[1]Net Elec Generation UK'!V78</f>
        <v>2278.4986650567112</v>
      </c>
      <c r="W78" s="67">
        <f>'[1]Net Elec Generation EU28'!W78-'[1]Net Elec Generation UK'!W78</f>
        <v>1832.0615999657068</v>
      </c>
      <c r="X78" s="67">
        <f>'[1]Net Elec Generation EU28'!X78-'[1]Net Elec Generation UK'!X78</f>
        <v>1792.8522119391316</v>
      </c>
      <c r="Y78" s="67">
        <f>'[1]Net Elec Generation EU28'!Y78-'[1]Net Elec Generation UK'!Y78</f>
        <v>1524.5317514481521</v>
      </c>
      <c r="Z78" s="67">
        <f>'[1]Net Elec Generation EU28'!Z78-'[1]Net Elec Generation UK'!Z78</f>
        <v>988.01677545992084</v>
      </c>
      <c r="AA78" s="67">
        <f>'[1]Net Elec Generation EU28'!AA78-'[1]Net Elec Generation UK'!AA78</f>
        <v>947.98880978937666</v>
      </c>
      <c r="AB78" s="67">
        <f>'[1]Net Elec Generation EU28'!AB78-'[1]Net Elec Generation UK'!AB78</f>
        <v>791.77553105552136</v>
      </c>
      <c r="AC78" s="67">
        <f>'[1]Net Elec Generation EU28'!AC78-'[1]Net Elec Generation UK'!AC78</f>
        <v>814.69254238525934</v>
      </c>
      <c r="AD78" s="67">
        <f>'[1]Net Elec Generation EU28'!AD78-'[1]Net Elec Generation UK'!AD78</f>
        <v>720.89230718889496</v>
      </c>
      <c r="AE78" s="67">
        <f>'[1]Net Elec Generation EU28'!AE78-'[1]Net Elec Generation UK'!AE78</f>
        <v>773.46582213450199</v>
      </c>
      <c r="AF78" s="67">
        <f>'[1]Net Elec Generation EU28'!AF78-'[1]Net Elec Generation UK'!AF78</f>
        <v>637.32695259010518</v>
      </c>
      <c r="AG78" s="67">
        <f>'[1]Net Elec Generation EU28'!AG78-'[1]Net Elec Generation UK'!AG78</f>
        <v>533.39886190777361</v>
      </c>
      <c r="AH78" s="67">
        <f>'[1]Net Elec Generation EU28'!AH78-'[1]Net Elec Generation UK'!AH78</f>
        <v>478.84221807163368</v>
      </c>
      <c r="AI78" s="67">
        <f>'[1]Net Elec Generation EU28'!AI78-'[1]Net Elec Generation UK'!AI78</f>
        <v>376.57587952838634</v>
      </c>
      <c r="AJ78" s="67">
        <f>'[1]Net Elec Generation EU28'!AJ78-'[1]Net Elec Generation UK'!AJ78</f>
        <v>462.85139518525762</v>
      </c>
      <c r="AK78" s="67">
        <f>'[1]Net Elec Generation EU28'!AK78-'[1]Net Elec Generation UK'!AK78</f>
        <v>517.15784966505714</v>
      </c>
      <c r="AL78" s="67">
        <f>'[1]Net Elec Generation EU28'!AL78-'[1]Net Elec Generation UK'!AL78</f>
        <v>502.66675639937256</v>
      </c>
      <c r="AM78" s="67">
        <f>'[1]Net Elec Generation EU28'!AM78-'[1]Net Elec Generation UK'!AM78</f>
        <v>346.56911542317181</v>
      </c>
      <c r="AN78" s="67">
        <f>'[1]Net Elec Generation EU28'!AN78-'[1]Net Elec Generation UK'!AN78</f>
        <v>385.30336884299538</v>
      </c>
      <c r="AO78" s="67">
        <f>'[1]Net Elec Generation EU28'!AO78-'[1]Net Elec Generation UK'!AO78</f>
        <v>74.631410544533395</v>
      </c>
      <c r="AP78" s="67">
        <f>'[1]Net Elec Generation EU28'!AP78-'[1]Net Elec Generation UK'!AP78</f>
        <v>1706.3052176045135</v>
      </c>
      <c r="AQ78" s="67">
        <f>'[1]Net Elec Generation EU28'!AQ78-'[1]Net Elec Generation UK'!AQ78</f>
        <v>150.49292143444228</v>
      </c>
      <c r="AR78" s="67">
        <f>'[1]Net Elec Generation EU28'!AR78-'[1]Net Elec Generation UK'!AR78</f>
        <v>180.95414928530519</v>
      </c>
      <c r="AS78" s="67">
        <f>'[1]Net Elec Generation EU28'!AS78-'[1]Net Elec Generation UK'!AS78</f>
        <v>169.59563140964212</v>
      </c>
      <c r="AT78" s="67">
        <f>'[1]Net Elec Generation EU28'!AT78-'[1]Net Elec Generation UK'!AT78</f>
        <v>61.199652946051117</v>
      </c>
      <c r="AU78" s="67">
        <f>'[1]Net Elec Generation EU28'!AU78-'[1]Net Elec Generation UK'!AU78</f>
        <v>894.08042283429177</v>
      </c>
      <c r="AV78" s="67">
        <f>'[1]Net Elec Generation EU28'!AV78-'[1]Net Elec Generation UK'!AV78</f>
        <v>42.447107048859976</v>
      </c>
      <c r="AW78" s="67">
        <f>'[1]Net Elec Generation EU28'!AW78-'[1]Net Elec Generation UK'!AW78</f>
        <v>42.35103809394392</v>
      </c>
      <c r="AX78" s="67">
        <f>'[1]Net Elec Generation EU28'!AX78-'[1]Net Elec Generation UK'!AX78</f>
        <v>43.102337704797058</v>
      </c>
      <c r="AY78" s="67">
        <f>'[1]Net Elec Generation EU28'!AY78-'[1]Net Elec Generation UK'!AY78</f>
        <v>43.479716017696902</v>
      </c>
      <c r="AZ78" s="67">
        <f>'[1]Net Elec Generation EU28'!AZ78-'[1]Net Elec Generation UK'!AZ78</f>
        <v>43.392999006051873</v>
      </c>
    </row>
    <row r="79" spans="1:52" s="15" customFormat="1" ht="15" customHeight="1" x14ac:dyDescent="0.3">
      <c r="A79" s="18" t="s">
        <v>27</v>
      </c>
      <c r="B79" s="64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131.64310721002562</v>
      </c>
      <c r="I79" s="64">
        <v>146.06807992540092</v>
      </c>
      <c r="J79" s="64">
        <v>51.090657729056971</v>
      </c>
      <c r="K79" s="64">
        <v>482.13260315764325</v>
      </c>
      <c r="L79" s="64">
        <v>883.4952510111832</v>
      </c>
      <c r="M79" s="64">
        <v>539.81788447566578</v>
      </c>
      <c r="N79" s="64">
        <v>997.01486422147912</v>
      </c>
      <c r="O79" s="64">
        <v>1340.598341958053</v>
      </c>
      <c r="P79" s="64">
        <v>695.22547642401821</v>
      </c>
      <c r="Q79" s="64">
        <v>484.27672390658631</v>
      </c>
      <c r="R79" s="64">
        <v>333.96000094423647</v>
      </c>
      <c r="S79" s="64">
        <v>473.08321314594559</v>
      </c>
      <c r="T79" s="64">
        <v>366.79566809210655</v>
      </c>
      <c r="U79" s="64">
        <f>'[1]Net Elec Generation EU28'!U79-'[1]Net Elec Generation UK'!U79</f>
        <v>394.7950824626796</v>
      </c>
      <c r="V79" s="64">
        <f>'[1]Net Elec Generation EU28'!V79-'[1]Net Elec Generation UK'!V79</f>
        <v>520.05770176276678</v>
      </c>
      <c r="W79" s="64">
        <f>'[1]Net Elec Generation EU28'!W79-'[1]Net Elec Generation UK'!W79</f>
        <v>497.82139869014406</v>
      </c>
      <c r="X79" s="64">
        <f>'[1]Net Elec Generation EU28'!X79-'[1]Net Elec Generation UK'!X79</f>
        <v>513.0606568195941</v>
      </c>
      <c r="Y79" s="64">
        <f>'[1]Net Elec Generation EU28'!Y79-'[1]Net Elec Generation UK'!Y79</f>
        <v>363.08012258969461</v>
      </c>
      <c r="Z79" s="64">
        <f>'[1]Net Elec Generation EU28'!Z79-'[1]Net Elec Generation UK'!Z79</f>
        <v>345.69865861817891</v>
      </c>
      <c r="AA79" s="64">
        <f>'[1]Net Elec Generation EU28'!AA79-'[1]Net Elec Generation UK'!AA79</f>
        <v>370.04352664878741</v>
      </c>
      <c r="AB79" s="64">
        <f>'[1]Net Elec Generation EU28'!AB79-'[1]Net Elec Generation UK'!AB79</f>
        <v>297.66980387971489</v>
      </c>
      <c r="AC79" s="64">
        <f>'[1]Net Elec Generation EU28'!AC79-'[1]Net Elec Generation UK'!AC79</f>
        <v>334.42817129982637</v>
      </c>
      <c r="AD79" s="64">
        <f>'[1]Net Elec Generation EU28'!AD79-'[1]Net Elec Generation UK'!AD79</f>
        <v>364.02597664723487</v>
      </c>
      <c r="AE79" s="64">
        <f>'[1]Net Elec Generation EU28'!AE79-'[1]Net Elec Generation UK'!AE79</f>
        <v>461.79485826336787</v>
      </c>
      <c r="AF79" s="64">
        <f>'[1]Net Elec Generation EU28'!AF79-'[1]Net Elec Generation UK'!AF79</f>
        <v>484.34368604588218</v>
      </c>
      <c r="AG79" s="64">
        <f>'[1]Net Elec Generation EU28'!AG79-'[1]Net Elec Generation UK'!AG79</f>
        <v>331.31872938636752</v>
      </c>
      <c r="AH79" s="64">
        <f>'[1]Net Elec Generation EU28'!AH79-'[1]Net Elec Generation UK'!AH79</f>
        <v>323.8581838370913</v>
      </c>
      <c r="AI79" s="64">
        <f>'[1]Net Elec Generation EU28'!AI79-'[1]Net Elec Generation UK'!AI79</f>
        <v>252.79720157097557</v>
      </c>
      <c r="AJ79" s="64">
        <f>'[1]Net Elec Generation EU28'!AJ79-'[1]Net Elec Generation UK'!AJ79</f>
        <v>296.09375499071177</v>
      </c>
      <c r="AK79" s="64">
        <f>'[1]Net Elec Generation EU28'!AK79-'[1]Net Elec Generation UK'!AK79</f>
        <v>324.90257517107841</v>
      </c>
      <c r="AL79" s="64">
        <f>'[1]Net Elec Generation EU28'!AL79-'[1]Net Elec Generation UK'!AL79</f>
        <v>304.64744037305553</v>
      </c>
      <c r="AM79" s="64">
        <f>'[1]Net Elec Generation EU28'!AM79-'[1]Net Elec Generation UK'!AM79</f>
        <v>200.84995361794529</v>
      </c>
      <c r="AN79" s="64">
        <f>'[1]Net Elec Generation EU28'!AN79-'[1]Net Elec Generation UK'!AN79</f>
        <v>277.35080502253015</v>
      </c>
      <c r="AO79" s="64">
        <f>'[1]Net Elec Generation EU28'!AO79-'[1]Net Elec Generation UK'!AO79</f>
        <v>5.5975193364401603</v>
      </c>
      <c r="AP79" s="64">
        <f>'[1]Net Elec Generation EU28'!AP79-'[1]Net Elec Generation UK'!AP79</f>
        <v>1637.6485662773957</v>
      </c>
      <c r="AQ79" s="64">
        <f>'[1]Net Elec Generation EU28'!AQ79-'[1]Net Elec Generation UK'!AQ79</f>
        <v>47.44325626370005</v>
      </c>
      <c r="AR79" s="64">
        <f>'[1]Net Elec Generation EU28'!AR79-'[1]Net Elec Generation UK'!AR79</f>
        <v>97.864334325900529</v>
      </c>
      <c r="AS79" s="64">
        <f>'[1]Net Elec Generation EU28'!AS79-'[1]Net Elec Generation UK'!AS79</f>
        <v>15.595195559864926</v>
      </c>
      <c r="AT79" s="64">
        <f>'[1]Net Elec Generation EU28'!AT79-'[1]Net Elec Generation UK'!AT79</f>
        <v>3.4808372627555446</v>
      </c>
      <c r="AU79" s="64">
        <f>'[1]Net Elec Generation EU28'!AU79-'[1]Net Elec Generation UK'!AU79</f>
        <v>891.05785797643364</v>
      </c>
      <c r="AV79" s="64">
        <f>'[1]Net Elec Generation EU28'!AV79-'[1]Net Elec Generation UK'!AV79</f>
        <v>39.548918631582339</v>
      </c>
      <c r="AW79" s="64">
        <f>'[1]Net Elec Generation EU28'!AW79-'[1]Net Elec Generation UK'!AW79</f>
        <v>39.449159306614291</v>
      </c>
      <c r="AX79" s="64">
        <f>'[1]Net Elec Generation EU28'!AX79-'[1]Net Elec Generation UK'!AX79</f>
        <v>40.193923008402848</v>
      </c>
      <c r="AY79" s="64">
        <f>'[1]Net Elec Generation EU28'!AY79-'[1]Net Elec Generation UK'!AY79</f>
        <v>40.573010940101256</v>
      </c>
      <c r="AZ79" s="64">
        <f>'[1]Net Elec Generation EU28'!AZ79-'[1]Net Elec Generation UK'!AZ79</f>
        <v>40.486615204383398</v>
      </c>
    </row>
    <row r="80" spans="1:52" s="15" customFormat="1" ht="15" customHeight="1" x14ac:dyDescent="0.3">
      <c r="A80" s="18" t="s">
        <v>26</v>
      </c>
      <c r="B80" s="64">
        <v>6832.622658085791</v>
      </c>
      <c r="C80" s="64">
        <v>7700.596120034963</v>
      </c>
      <c r="D80" s="64">
        <v>6386.8020387453989</v>
      </c>
      <c r="E80" s="64">
        <v>6227.8635645926779</v>
      </c>
      <c r="F80" s="64">
        <v>3622.9458695597796</v>
      </c>
      <c r="G80" s="64">
        <v>4106.7756281737256</v>
      </c>
      <c r="H80" s="64">
        <v>7883.7137754139985</v>
      </c>
      <c r="I80" s="64">
        <v>8483.5276615769089</v>
      </c>
      <c r="J80" s="64">
        <v>6203.518968233182</v>
      </c>
      <c r="K80" s="64">
        <v>6023.1415543938438</v>
      </c>
      <c r="L80" s="64">
        <v>6530.2923751644221</v>
      </c>
      <c r="M80" s="64">
        <v>5803.9940478951039</v>
      </c>
      <c r="N80" s="64">
        <v>5722.927584553684</v>
      </c>
      <c r="O80" s="64">
        <v>5192.3124552440868</v>
      </c>
      <c r="P80" s="64">
        <v>6070.7771938976211</v>
      </c>
      <c r="Q80" s="64">
        <v>5005.7637962937606</v>
      </c>
      <c r="R80" s="64">
        <v>3226.4385922448892</v>
      </c>
      <c r="S80" s="64">
        <v>2403.386460681078</v>
      </c>
      <c r="T80" s="64">
        <v>2302.4752117735297</v>
      </c>
      <c r="U80" s="64">
        <f>'[1]Net Elec Generation EU28'!U80-'[1]Net Elec Generation UK'!U80</f>
        <v>2161.3459663813856</v>
      </c>
      <c r="V80" s="64">
        <f>'[1]Net Elec Generation EU28'!V80-'[1]Net Elec Generation UK'!V80</f>
        <v>1687.389062546838</v>
      </c>
      <c r="W80" s="64">
        <f>'[1]Net Elec Generation EU28'!W80-'[1]Net Elec Generation UK'!W80</f>
        <v>1269.8243820233349</v>
      </c>
      <c r="X80" s="64">
        <f>'[1]Net Elec Generation EU28'!X80-'[1]Net Elec Generation UK'!X80</f>
        <v>1222.3019339886159</v>
      </c>
      <c r="Y80" s="64">
        <f>'[1]Net Elec Generation EU28'!Y80-'[1]Net Elec Generation UK'!Y80</f>
        <v>1099.0972378371528</v>
      </c>
      <c r="Z80" s="64">
        <f>'[1]Net Elec Generation EU28'!Z80-'[1]Net Elec Generation UK'!Z80</f>
        <v>597.76765742699206</v>
      </c>
      <c r="AA80" s="64">
        <f>'[1]Net Elec Generation EU28'!AA80-'[1]Net Elec Generation UK'!AA80</f>
        <v>536.95680239911337</v>
      </c>
      <c r="AB80" s="64">
        <f>'[1]Net Elec Generation EU28'!AB80-'[1]Net Elec Generation UK'!AB80</f>
        <v>472.61437203162944</v>
      </c>
      <c r="AC80" s="64">
        <f>'[1]Net Elec Generation EU28'!AC80-'[1]Net Elec Generation UK'!AC80</f>
        <v>431.93738543268296</v>
      </c>
      <c r="AD80" s="64">
        <f>'[1]Net Elec Generation EU28'!AD80-'[1]Net Elec Generation UK'!AD80</f>
        <v>333.48141315263268</v>
      </c>
      <c r="AE80" s="64">
        <f>'[1]Net Elec Generation EU28'!AE80-'[1]Net Elec Generation UK'!AE80</f>
        <v>273.92385540676622</v>
      </c>
      <c r="AF80" s="64">
        <f>'[1]Net Elec Generation EU28'!AF80-'[1]Net Elec Generation UK'!AF80</f>
        <v>139.72476602912357</v>
      </c>
      <c r="AG80" s="64">
        <f>'[1]Net Elec Generation EU28'!AG80-'[1]Net Elec Generation UK'!AG80</f>
        <v>189.41511217901069</v>
      </c>
      <c r="AH80" s="64">
        <f>'[1]Net Elec Generation EU28'!AH80-'[1]Net Elec Generation UK'!AH80</f>
        <v>126.37001060212185</v>
      </c>
      <c r="AI80" s="64">
        <f>'[1]Net Elec Generation EU28'!AI80-'[1]Net Elec Generation UK'!AI80</f>
        <v>103.10624235663083</v>
      </c>
      <c r="AJ80" s="64">
        <f>'[1]Net Elec Generation EU28'!AJ80-'[1]Net Elec Generation UK'!AJ80</f>
        <v>129.65674971036293</v>
      </c>
      <c r="AK80" s="64">
        <f>'[1]Net Elec Generation EU28'!AK80-'[1]Net Elec Generation UK'!AK80</f>
        <v>159.849616233207</v>
      </c>
      <c r="AL80" s="64">
        <f>'[1]Net Elec Generation EU28'!AL80-'[1]Net Elec Generation UK'!AL80</f>
        <v>169.36743974030296</v>
      </c>
      <c r="AM80" s="64">
        <f>'[1]Net Elec Generation EU28'!AM80-'[1]Net Elec Generation UK'!AM80</f>
        <v>103.13353545354494</v>
      </c>
      <c r="AN80" s="64">
        <f>'[1]Net Elec Generation EU28'!AN80-'[1]Net Elec Generation UK'!AN80</f>
        <v>81.409208094162011</v>
      </c>
      <c r="AO80" s="64">
        <f>'[1]Net Elec Generation EU28'!AO80-'[1]Net Elec Generation UK'!AO80</f>
        <v>67.46283926841673</v>
      </c>
      <c r="AP80" s="64">
        <f>'[1]Net Elec Generation EU28'!AP80-'[1]Net Elec Generation UK'!AP80</f>
        <v>61.01179212767412</v>
      </c>
      <c r="AQ80" s="64">
        <f>'[1]Net Elec Generation EU28'!AQ80-'[1]Net Elec Generation UK'!AQ80</f>
        <v>95.4389263581443</v>
      </c>
      <c r="AR80" s="64">
        <f>'[1]Net Elec Generation EU28'!AR80-'[1]Net Elec Generation UK'!AR80</f>
        <v>83.089814959404649</v>
      </c>
      <c r="AS80" s="64">
        <f>'[1]Net Elec Generation EU28'!AS80-'[1]Net Elec Generation UK'!AS80</f>
        <v>146.54528072903628</v>
      </c>
      <c r="AT80" s="64">
        <f>'[1]Net Elec Generation EU28'!AT80-'[1]Net Elec Generation UK'!AT80</f>
        <v>57.718815683295574</v>
      </c>
      <c r="AU80" s="64">
        <f>'[1]Net Elec Generation EU28'!AU80-'[1]Net Elec Generation UK'!AU80</f>
        <v>2.8918698202313311</v>
      </c>
      <c r="AV80" s="64">
        <f>'[1]Net Elec Generation EU28'!AV80-'[1]Net Elec Generation UK'!AV80</f>
        <v>2.8981884172776411</v>
      </c>
      <c r="AW80" s="64">
        <f>'[1]Net Elec Generation EU28'!AW80-'[1]Net Elec Generation UK'!AW80</f>
        <v>2.9018787873296317</v>
      </c>
      <c r="AX80" s="64">
        <f>'[1]Net Elec Generation EU28'!AX80-'[1]Net Elec Generation UK'!AX80</f>
        <v>2.9084146963942099</v>
      </c>
      <c r="AY80" s="64">
        <f>'[1]Net Elec Generation EU28'!AY80-'[1]Net Elec Generation UK'!AY80</f>
        <v>2.906705077595646</v>
      </c>
      <c r="AZ80" s="64">
        <f>'[1]Net Elec Generation EU28'!AZ80-'[1]Net Elec Generation UK'!AZ80</f>
        <v>2.9063838016684733</v>
      </c>
    </row>
    <row r="81" spans="1:52" s="15" customFormat="1" ht="15" customHeight="1" x14ac:dyDescent="0.3">
      <c r="A81" s="18" t="s">
        <v>102</v>
      </c>
      <c r="B81" s="64">
        <v>112.95564069258658</v>
      </c>
      <c r="C81" s="64">
        <v>81.080046484158785</v>
      </c>
      <c r="D81" s="64">
        <v>61.317929661091341</v>
      </c>
      <c r="E81" s="64">
        <v>24.424468377517282</v>
      </c>
      <c r="F81" s="64">
        <v>16.566159825646114</v>
      </c>
      <c r="G81" s="64">
        <v>16.327262030357602</v>
      </c>
      <c r="H81" s="64">
        <v>290.6124481590752</v>
      </c>
      <c r="I81" s="64">
        <v>317.94636069202454</v>
      </c>
      <c r="J81" s="64">
        <v>263.05311954346286</v>
      </c>
      <c r="K81" s="64">
        <v>271.67431269216485</v>
      </c>
      <c r="L81" s="64">
        <v>291.57501698314275</v>
      </c>
      <c r="M81" s="64">
        <v>285.03681142807591</v>
      </c>
      <c r="N81" s="64">
        <v>278.10760579018194</v>
      </c>
      <c r="O81" s="64">
        <v>225.74043308729736</v>
      </c>
      <c r="P81" s="64">
        <v>237.53485559146603</v>
      </c>
      <c r="Q81" s="64">
        <v>94.242722516534073</v>
      </c>
      <c r="R81" s="64">
        <v>113.76347871326089</v>
      </c>
      <c r="S81" s="64">
        <v>140.00648501691066</v>
      </c>
      <c r="T81" s="64">
        <v>6.8335033056389323</v>
      </c>
      <c r="U81" s="64">
        <f>'[1]Net Elec Generation EU28'!U81-'[1]Net Elec Generation UK'!U81</f>
        <v>5.8572885476905086</v>
      </c>
      <c r="V81" s="64">
        <f>'[1]Net Elec Generation EU28'!V81-'[1]Net Elec Generation UK'!V81</f>
        <v>0</v>
      </c>
      <c r="W81" s="64">
        <f>'[1]Net Elec Generation EU28'!W81-'[1]Net Elec Generation UK'!W81</f>
        <v>0</v>
      </c>
      <c r="X81" s="64">
        <f>'[1]Net Elec Generation EU28'!X81-'[1]Net Elec Generation UK'!X81</f>
        <v>0</v>
      </c>
      <c r="Y81" s="64">
        <f>'[1]Net Elec Generation EU28'!Y81-'[1]Net Elec Generation UK'!Y81</f>
        <v>0</v>
      </c>
      <c r="Z81" s="64">
        <f>'[1]Net Elec Generation EU28'!Z81-'[1]Net Elec Generation UK'!Z81</f>
        <v>0</v>
      </c>
      <c r="AA81" s="64">
        <f>'[1]Net Elec Generation EU28'!AA81-'[1]Net Elec Generation UK'!AA81</f>
        <v>0</v>
      </c>
      <c r="AB81" s="64">
        <f>'[1]Net Elec Generation EU28'!AB81-'[1]Net Elec Generation UK'!AB81</f>
        <v>0</v>
      </c>
      <c r="AC81" s="64">
        <f>'[1]Net Elec Generation EU28'!AC81-'[1]Net Elec Generation UK'!AC81</f>
        <v>0</v>
      </c>
      <c r="AD81" s="64">
        <f>'[1]Net Elec Generation EU28'!AD81-'[1]Net Elec Generation UK'!AD81</f>
        <v>0</v>
      </c>
      <c r="AE81" s="64">
        <f>'[1]Net Elec Generation EU28'!AE81-'[1]Net Elec Generation UK'!AE81</f>
        <v>0</v>
      </c>
      <c r="AF81" s="64">
        <f>'[1]Net Elec Generation EU28'!AF81-'[1]Net Elec Generation UK'!AF81</f>
        <v>0</v>
      </c>
      <c r="AG81" s="64">
        <f>'[1]Net Elec Generation EU28'!AG81-'[1]Net Elec Generation UK'!AG81</f>
        <v>0</v>
      </c>
      <c r="AH81" s="64">
        <f>'[1]Net Elec Generation EU28'!AH81-'[1]Net Elec Generation UK'!AH81</f>
        <v>0</v>
      </c>
      <c r="AI81" s="64">
        <f>'[1]Net Elec Generation EU28'!AI81-'[1]Net Elec Generation UK'!AI81</f>
        <v>0</v>
      </c>
      <c r="AJ81" s="64">
        <f>'[1]Net Elec Generation EU28'!AJ81-'[1]Net Elec Generation UK'!AJ81</f>
        <v>0</v>
      </c>
      <c r="AK81" s="64">
        <f>'[1]Net Elec Generation EU28'!AK81-'[1]Net Elec Generation UK'!AK81</f>
        <v>0</v>
      </c>
      <c r="AL81" s="64">
        <f>'[1]Net Elec Generation EU28'!AL81-'[1]Net Elec Generation UK'!AL81</f>
        <v>0</v>
      </c>
      <c r="AM81" s="64">
        <f>'[1]Net Elec Generation EU28'!AM81-'[1]Net Elec Generation UK'!AM81</f>
        <v>0</v>
      </c>
      <c r="AN81" s="64">
        <f>'[1]Net Elec Generation EU28'!AN81-'[1]Net Elec Generation UK'!AN81</f>
        <v>0</v>
      </c>
      <c r="AO81" s="64">
        <f>'[1]Net Elec Generation EU28'!AO81-'[1]Net Elec Generation UK'!AO81</f>
        <v>0</v>
      </c>
      <c r="AP81" s="64">
        <f>'[1]Net Elec Generation EU28'!AP81-'[1]Net Elec Generation UK'!AP81</f>
        <v>0</v>
      </c>
      <c r="AQ81" s="64">
        <f>'[1]Net Elec Generation EU28'!AQ81-'[1]Net Elec Generation UK'!AQ81</f>
        <v>0</v>
      </c>
      <c r="AR81" s="64">
        <f>'[1]Net Elec Generation EU28'!AR81-'[1]Net Elec Generation UK'!AR81</f>
        <v>0</v>
      </c>
      <c r="AS81" s="64">
        <f>'[1]Net Elec Generation EU28'!AS81-'[1]Net Elec Generation UK'!AS81</f>
        <v>0</v>
      </c>
      <c r="AT81" s="64">
        <f>'[1]Net Elec Generation EU28'!AT81-'[1]Net Elec Generation UK'!AT81</f>
        <v>0</v>
      </c>
      <c r="AU81" s="64">
        <f>'[1]Net Elec Generation EU28'!AU81-'[1]Net Elec Generation UK'!AU81</f>
        <v>0</v>
      </c>
      <c r="AV81" s="64">
        <f>'[1]Net Elec Generation EU28'!AV81-'[1]Net Elec Generation UK'!AV81</f>
        <v>0</v>
      </c>
      <c r="AW81" s="64">
        <f>'[1]Net Elec Generation EU28'!AW81-'[1]Net Elec Generation UK'!AW81</f>
        <v>0</v>
      </c>
      <c r="AX81" s="64">
        <f>'[1]Net Elec Generation EU28'!AX81-'[1]Net Elec Generation UK'!AX81</f>
        <v>0</v>
      </c>
      <c r="AY81" s="64">
        <f>'[1]Net Elec Generation EU28'!AY81-'[1]Net Elec Generation UK'!AY81</f>
        <v>0</v>
      </c>
      <c r="AZ81" s="64">
        <f>'[1]Net Elec Generation EU28'!AZ81-'[1]Net Elec Generation UK'!AZ81</f>
        <v>0</v>
      </c>
    </row>
    <row r="82" spans="1:52" s="15" customFormat="1" ht="15" customHeight="1" x14ac:dyDescent="0.3">
      <c r="A82" s="18" t="s">
        <v>104</v>
      </c>
      <c r="B82" s="64">
        <v>358.48949221157329</v>
      </c>
      <c r="C82" s="64">
        <v>196.56849131718195</v>
      </c>
      <c r="D82" s="64">
        <v>230.94219996063012</v>
      </c>
      <c r="E82" s="64">
        <v>197.59599987256382</v>
      </c>
      <c r="F82" s="64">
        <v>166.98201977187725</v>
      </c>
      <c r="G82" s="64">
        <v>156.79722994840807</v>
      </c>
      <c r="H82" s="64">
        <v>199.43509372568093</v>
      </c>
      <c r="I82" s="64">
        <v>219.29381549034267</v>
      </c>
      <c r="J82" s="64">
        <v>362.19344860542651</v>
      </c>
      <c r="K82" s="64">
        <v>408.26371645468885</v>
      </c>
      <c r="L82" s="64">
        <v>418.92881773407839</v>
      </c>
      <c r="M82" s="64">
        <v>263.9462564640441</v>
      </c>
      <c r="N82" s="64">
        <v>223.74220710433258</v>
      </c>
      <c r="O82" s="64">
        <v>199.30852190767374</v>
      </c>
      <c r="P82" s="64">
        <v>192.03259745209738</v>
      </c>
      <c r="Q82" s="64">
        <v>164.45477201918271</v>
      </c>
      <c r="R82" s="64">
        <v>667.39555486095173</v>
      </c>
      <c r="S82" s="64">
        <v>557.47952652268634</v>
      </c>
      <c r="T82" s="64">
        <v>403.97399099476064</v>
      </c>
      <c r="U82" s="64">
        <f>'[1]Net Elec Generation EU28'!U82-'[1]Net Elec Generation UK'!U82</f>
        <v>79.809011143602959</v>
      </c>
      <c r="V82" s="64">
        <f>'[1]Net Elec Generation EU28'!V82-'[1]Net Elec Generation UK'!V82</f>
        <v>71.05190074710589</v>
      </c>
      <c r="W82" s="64">
        <f>'[1]Net Elec Generation EU28'!W82-'[1]Net Elec Generation UK'!W82</f>
        <v>64.415819252227934</v>
      </c>
      <c r="X82" s="64">
        <f>'[1]Net Elec Generation EU28'!X82-'[1]Net Elec Generation UK'!X82</f>
        <v>57.489621130921634</v>
      </c>
      <c r="Y82" s="64">
        <f>'[1]Net Elec Generation EU28'!Y82-'[1]Net Elec Generation UK'!Y82</f>
        <v>62.3543910213046</v>
      </c>
      <c r="Z82" s="64">
        <f>'[1]Net Elec Generation EU28'!Z82-'[1]Net Elec Generation UK'!Z82</f>
        <v>44.550459414749653</v>
      </c>
      <c r="AA82" s="64">
        <f>'[1]Net Elec Generation EU28'!AA82-'[1]Net Elec Generation UK'!AA82</f>
        <v>40.98848074147584</v>
      </c>
      <c r="AB82" s="64">
        <f>'[1]Net Elec Generation EU28'!AB82-'[1]Net Elec Generation UK'!AB82</f>
        <v>21.491355144177028</v>
      </c>
      <c r="AC82" s="64">
        <f>'[1]Net Elec Generation EU28'!AC82-'[1]Net Elec Generation UK'!AC82</f>
        <v>48.326985652750039</v>
      </c>
      <c r="AD82" s="64">
        <f>'[1]Net Elec Generation EU28'!AD82-'[1]Net Elec Generation UK'!AD82</f>
        <v>23.384917389027368</v>
      </c>
      <c r="AE82" s="64">
        <f>'[1]Net Elec Generation EU28'!AE82-'[1]Net Elec Generation UK'!AE82</f>
        <v>37.747108464367891</v>
      </c>
      <c r="AF82" s="64">
        <f>'[1]Net Elec Generation EU28'!AF82-'[1]Net Elec Generation UK'!AF82</f>
        <v>13.258500515099438</v>
      </c>
      <c r="AG82" s="64">
        <f>'[1]Net Elec Generation EU28'!AG82-'[1]Net Elec Generation UK'!AG82</f>
        <v>12.66502034239533</v>
      </c>
      <c r="AH82" s="64">
        <f>'[1]Net Elec Generation EU28'!AH82-'[1]Net Elec Generation UK'!AH82</f>
        <v>28.614023632420537</v>
      </c>
      <c r="AI82" s="64">
        <f>'[1]Net Elec Generation EU28'!AI82-'[1]Net Elec Generation UK'!AI82</f>
        <v>20.672435600779917</v>
      </c>
      <c r="AJ82" s="64">
        <f>'[1]Net Elec Generation EU28'!AJ82-'[1]Net Elec Generation UK'!AJ82</f>
        <v>37.100890484182912</v>
      </c>
      <c r="AK82" s="64">
        <f>'[1]Net Elec Generation EU28'!AK82-'[1]Net Elec Generation UK'!AK82</f>
        <v>32.405658260771752</v>
      </c>
      <c r="AL82" s="64">
        <f>'[1]Net Elec Generation EU28'!AL82-'[1]Net Elec Generation UK'!AL82</f>
        <v>28.651876286014076</v>
      </c>
      <c r="AM82" s="64">
        <f>'[1]Net Elec Generation EU28'!AM82-'[1]Net Elec Generation UK'!AM82</f>
        <v>42.585626351681562</v>
      </c>
      <c r="AN82" s="64">
        <f>'[1]Net Elec Generation EU28'!AN82-'[1]Net Elec Generation UK'!AN82</f>
        <v>26.543355726303197</v>
      </c>
      <c r="AO82" s="64">
        <f>'[1]Net Elec Generation EU28'!AO82-'[1]Net Elec Generation UK'!AO82</f>
        <v>1.571051939676507</v>
      </c>
      <c r="AP82" s="64">
        <f>'[1]Net Elec Generation EU28'!AP82-'[1]Net Elec Generation UK'!AP82</f>
        <v>7.6448591994435802</v>
      </c>
      <c r="AQ82" s="64">
        <f>'[1]Net Elec Generation EU28'!AQ82-'[1]Net Elec Generation UK'!AQ82</f>
        <v>7.6107388125979201</v>
      </c>
      <c r="AR82" s="64">
        <f>'[1]Net Elec Generation EU28'!AR82-'[1]Net Elec Generation UK'!AR82</f>
        <v>0</v>
      </c>
      <c r="AS82" s="64">
        <f>'[1]Net Elec Generation EU28'!AS82-'[1]Net Elec Generation UK'!AS82</f>
        <v>7.4551551207409021</v>
      </c>
      <c r="AT82" s="64">
        <f>'[1]Net Elec Generation EU28'!AT82-'[1]Net Elec Generation UK'!AT82</f>
        <v>0</v>
      </c>
      <c r="AU82" s="64">
        <f>'[1]Net Elec Generation EU28'!AU82-'[1]Net Elec Generation UK'!AU82</f>
        <v>0.13069503762682039</v>
      </c>
      <c r="AV82" s="64">
        <f>'[1]Net Elec Generation EU28'!AV82-'[1]Net Elec Generation UK'!AV82</f>
        <v>0</v>
      </c>
      <c r="AW82" s="64">
        <f>'[1]Net Elec Generation EU28'!AW82-'[1]Net Elec Generation UK'!AW82</f>
        <v>0</v>
      </c>
      <c r="AX82" s="64">
        <f>'[1]Net Elec Generation EU28'!AX82-'[1]Net Elec Generation UK'!AX82</f>
        <v>0</v>
      </c>
      <c r="AY82" s="64">
        <f>'[1]Net Elec Generation EU28'!AY82-'[1]Net Elec Generation UK'!AY82</f>
        <v>0</v>
      </c>
      <c r="AZ82" s="64">
        <f>'[1]Net Elec Generation EU28'!AZ82-'[1]Net Elec Generation UK'!AZ82</f>
        <v>0</v>
      </c>
    </row>
    <row r="83" spans="1:52" s="15" customFormat="1" ht="15" customHeight="1" x14ac:dyDescent="0.3">
      <c r="A83" s="16" t="s">
        <v>29</v>
      </c>
      <c r="B83" s="67">
        <v>109108.76943701883</v>
      </c>
      <c r="C83" s="67">
        <v>111598.83144311776</v>
      </c>
      <c r="D83" s="67">
        <v>109763.26112944719</v>
      </c>
      <c r="E83" s="67">
        <v>94786.264537051306</v>
      </c>
      <c r="F83" s="67">
        <v>81253.541322325487</v>
      </c>
      <c r="G83" s="67">
        <v>82029.161822360809</v>
      </c>
      <c r="H83" s="67">
        <v>67012.029968612173</v>
      </c>
      <c r="I83" s="67">
        <v>56073.177804769264</v>
      </c>
      <c r="J83" s="67">
        <v>52326.359422011767</v>
      </c>
      <c r="K83" s="67">
        <v>45957.446639674323</v>
      </c>
      <c r="L83" s="67">
        <v>37818.67659285658</v>
      </c>
      <c r="M83" s="67">
        <v>27952.471946453963</v>
      </c>
      <c r="N83" s="67">
        <v>31020.25627069845</v>
      </c>
      <c r="O83" s="67">
        <v>25319.03422743372</v>
      </c>
      <c r="P83" s="67">
        <v>23984.199994572846</v>
      </c>
      <c r="Q83" s="67">
        <v>30948.643527638498</v>
      </c>
      <c r="R83" s="67">
        <v>19040.41488721261</v>
      </c>
      <c r="S83" s="67">
        <v>12649.903352414749</v>
      </c>
      <c r="T83" s="67">
        <v>9346.7485525264183</v>
      </c>
      <c r="U83" s="67">
        <f>'[1]Net Elec Generation EU28'!U83-'[1]Net Elec Generation UK'!U83</f>
        <v>13478.113834437561</v>
      </c>
      <c r="V83" s="67">
        <f>'[1]Net Elec Generation EU28'!V83-'[1]Net Elec Generation UK'!V83</f>
        <v>8893.9723167672328</v>
      </c>
      <c r="W83" s="67">
        <f>'[1]Net Elec Generation EU28'!W83-'[1]Net Elec Generation UK'!W83</f>
        <v>9702.3416096413621</v>
      </c>
      <c r="X83" s="67">
        <f>'[1]Net Elec Generation EU28'!X83-'[1]Net Elec Generation UK'!X83</f>
        <v>8338.6958587924146</v>
      </c>
      <c r="Y83" s="67">
        <f>'[1]Net Elec Generation EU28'!Y83-'[1]Net Elec Generation UK'!Y83</f>
        <v>9190.2032251566216</v>
      </c>
      <c r="Z83" s="67">
        <f>'[1]Net Elec Generation EU28'!Z83-'[1]Net Elec Generation UK'!Z83</f>
        <v>7770.4794148876936</v>
      </c>
      <c r="AA83" s="67">
        <f>'[1]Net Elec Generation EU28'!AA83-'[1]Net Elec Generation UK'!AA83</f>
        <v>5558.672423998767</v>
      </c>
      <c r="AB83" s="67">
        <f>'[1]Net Elec Generation EU28'!AB83-'[1]Net Elec Generation UK'!AB83</f>
        <v>5597.2890752396233</v>
      </c>
      <c r="AC83" s="67">
        <f>'[1]Net Elec Generation EU28'!AC83-'[1]Net Elec Generation UK'!AC83</f>
        <v>6194.9342954775866</v>
      </c>
      <c r="AD83" s="67">
        <f>'[1]Net Elec Generation EU28'!AD83-'[1]Net Elec Generation UK'!AD83</f>
        <v>5854.5856466448549</v>
      </c>
      <c r="AE83" s="67">
        <f>'[1]Net Elec Generation EU28'!AE83-'[1]Net Elec Generation UK'!AE83</f>
        <v>3081.0162679826403</v>
      </c>
      <c r="AF83" s="67">
        <f>'[1]Net Elec Generation EU28'!AF83-'[1]Net Elec Generation UK'!AF83</f>
        <v>2864.6839177910529</v>
      </c>
      <c r="AG83" s="67">
        <f>'[1]Net Elec Generation EU28'!AG83-'[1]Net Elec Generation UK'!AG83</f>
        <v>2761.1885279726398</v>
      </c>
      <c r="AH83" s="67">
        <f>'[1]Net Elec Generation EU28'!AH83-'[1]Net Elec Generation UK'!AH83</f>
        <v>2728.7309043391042</v>
      </c>
      <c r="AI83" s="67">
        <f>'[1]Net Elec Generation EU28'!AI83-'[1]Net Elec Generation UK'!AI83</f>
        <v>2631.011819825073</v>
      </c>
      <c r="AJ83" s="67">
        <f>'[1]Net Elec Generation EU28'!AJ83-'[1]Net Elec Generation UK'!AJ83</f>
        <v>2605.9758664743299</v>
      </c>
      <c r="AK83" s="67">
        <f>'[1]Net Elec Generation EU28'!AK83-'[1]Net Elec Generation UK'!AK83</f>
        <v>2461.671140086823</v>
      </c>
      <c r="AL83" s="67">
        <f>'[1]Net Elec Generation EU28'!AL83-'[1]Net Elec Generation UK'!AL83</f>
        <v>2462.2844920908728</v>
      </c>
      <c r="AM83" s="67">
        <f>'[1]Net Elec Generation EU28'!AM83-'[1]Net Elec Generation UK'!AM83</f>
        <v>2447.5496007761485</v>
      </c>
      <c r="AN83" s="67">
        <f>'[1]Net Elec Generation EU28'!AN83-'[1]Net Elec Generation UK'!AN83</f>
        <v>2233.0756547827441</v>
      </c>
      <c r="AO83" s="67">
        <f>'[1]Net Elec Generation EU28'!AO83-'[1]Net Elec Generation UK'!AO83</f>
        <v>2462.1324469711662</v>
      </c>
      <c r="AP83" s="67">
        <f>'[1]Net Elec Generation EU28'!AP83-'[1]Net Elec Generation UK'!AP83</f>
        <v>913.97386003553981</v>
      </c>
      <c r="AQ83" s="67">
        <f>'[1]Net Elec Generation EU28'!AQ83-'[1]Net Elec Generation UK'!AQ83</f>
        <v>912.3117329111044</v>
      </c>
      <c r="AR83" s="67">
        <f>'[1]Net Elec Generation EU28'!AR83-'[1]Net Elec Generation UK'!AR83</f>
        <v>908.25998767199508</v>
      </c>
      <c r="AS83" s="67">
        <f>'[1]Net Elec Generation EU28'!AS83-'[1]Net Elec Generation UK'!AS83</f>
        <v>909.63867295786065</v>
      </c>
      <c r="AT83" s="67">
        <f>'[1]Net Elec Generation EU28'!AT83-'[1]Net Elec Generation UK'!AT83</f>
        <v>907.50014449429841</v>
      </c>
      <c r="AU83" s="67">
        <f>'[1]Net Elec Generation EU28'!AU83-'[1]Net Elec Generation UK'!AU83</f>
        <v>0</v>
      </c>
      <c r="AV83" s="67">
        <f>'[1]Net Elec Generation EU28'!AV83-'[1]Net Elec Generation UK'!AV83</f>
        <v>235.75771815046068</v>
      </c>
      <c r="AW83" s="67">
        <f>'[1]Net Elec Generation EU28'!AW83-'[1]Net Elec Generation UK'!AW83</f>
        <v>232.72785867063487</v>
      </c>
      <c r="AX83" s="67">
        <f>'[1]Net Elec Generation EU28'!AX83-'[1]Net Elec Generation UK'!AX83</f>
        <v>0</v>
      </c>
      <c r="AY83" s="67">
        <f>'[1]Net Elec Generation EU28'!AY83-'[1]Net Elec Generation UK'!AY83</f>
        <v>0</v>
      </c>
      <c r="AZ83" s="67">
        <f>'[1]Net Elec Generation EU28'!AZ83-'[1]Net Elec Generation UK'!AZ83</f>
        <v>0</v>
      </c>
    </row>
    <row r="84" spans="1:52" s="15" customFormat="1" ht="15" customHeight="1" x14ac:dyDescent="0.3">
      <c r="A84" s="18" t="s">
        <v>99</v>
      </c>
      <c r="B84" s="64">
        <v>0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f>'[1]Net Elec Generation EU28'!U84-'[1]Net Elec Generation UK'!U84</f>
        <v>0</v>
      </c>
      <c r="V84" s="64">
        <f>'[1]Net Elec Generation EU28'!V84-'[1]Net Elec Generation UK'!V84</f>
        <v>0</v>
      </c>
      <c r="W84" s="64">
        <f>'[1]Net Elec Generation EU28'!W84-'[1]Net Elec Generation UK'!W84</f>
        <v>0</v>
      </c>
      <c r="X84" s="64">
        <f>'[1]Net Elec Generation EU28'!X84-'[1]Net Elec Generation UK'!X84</f>
        <v>0</v>
      </c>
      <c r="Y84" s="64">
        <f>'[1]Net Elec Generation EU28'!Y84-'[1]Net Elec Generation UK'!Y84</f>
        <v>0</v>
      </c>
      <c r="Z84" s="64">
        <f>'[1]Net Elec Generation EU28'!Z84-'[1]Net Elec Generation UK'!Z84</f>
        <v>0</v>
      </c>
      <c r="AA84" s="64">
        <f>'[1]Net Elec Generation EU28'!AA84-'[1]Net Elec Generation UK'!AA84</f>
        <v>0</v>
      </c>
      <c r="AB84" s="64">
        <f>'[1]Net Elec Generation EU28'!AB84-'[1]Net Elec Generation UK'!AB84</f>
        <v>0</v>
      </c>
      <c r="AC84" s="64">
        <f>'[1]Net Elec Generation EU28'!AC84-'[1]Net Elec Generation UK'!AC84</f>
        <v>0</v>
      </c>
      <c r="AD84" s="64">
        <f>'[1]Net Elec Generation EU28'!AD84-'[1]Net Elec Generation UK'!AD84</f>
        <v>0</v>
      </c>
      <c r="AE84" s="64">
        <f>'[1]Net Elec Generation EU28'!AE84-'[1]Net Elec Generation UK'!AE84</f>
        <v>0</v>
      </c>
      <c r="AF84" s="64">
        <f>'[1]Net Elec Generation EU28'!AF84-'[1]Net Elec Generation UK'!AF84</f>
        <v>0</v>
      </c>
      <c r="AG84" s="64">
        <f>'[1]Net Elec Generation EU28'!AG84-'[1]Net Elec Generation UK'!AG84</f>
        <v>0</v>
      </c>
      <c r="AH84" s="64">
        <f>'[1]Net Elec Generation EU28'!AH84-'[1]Net Elec Generation UK'!AH84</f>
        <v>0</v>
      </c>
      <c r="AI84" s="64">
        <f>'[1]Net Elec Generation EU28'!AI84-'[1]Net Elec Generation UK'!AI84</f>
        <v>0</v>
      </c>
      <c r="AJ84" s="64">
        <f>'[1]Net Elec Generation EU28'!AJ84-'[1]Net Elec Generation UK'!AJ84</f>
        <v>0</v>
      </c>
      <c r="AK84" s="64">
        <f>'[1]Net Elec Generation EU28'!AK84-'[1]Net Elec Generation UK'!AK84</f>
        <v>0</v>
      </c>
      <c r="AL84" s="64">
        <f>'[1]Net Elec Generation EU28'!AL84-'[1]Net Elec Generation UK'!AL84</f>
        <v>0</v>
      </c>
      <c r="AM84" s="64">
        <f>'[1]Net Elec Generation EU28'!AM84-'[1]Net Elec Generation UK'!AM84</f>
        <v>0</v>
      </c>
      <c r="AN84" s="64">
        <f>'[1]Net Elec Generation EU28'!AN84-'[1]Net Elec Generation UK'!AN84</f>
        <v>0</v>
      </c>
      <c r="AO84" s="64">
        <f>'[1]Net Elec Generation EU28'!AO84-'[1]Net Elec Generation UK'!AO84</f>
        <v>0</v>
      </c>
      <c r="AP84" s="64">
        <f>'[1]Net Elec Generation EU28'!AP84-'[1]Net Elec Generation UK'!AP84</f>
        <v>0</v>
      </c>
      <c r="AQ84" s="64">
        <f>'[1]Net Elec Generation EU28'!AQ84-'[1]Net Elec Generation UK'!AQ84</f>
        <v>0</v>
      </c>
      <c r="AR84" s="64">
        <f>'[1]Net Elec Generation EU28'!AR84-'[1]Net Elec Generation UK'!AR84</f>
        <v>0</v>
      </c>
      <c r="AS84" s="64">
        <f>'[1]Net Elec Generation EU28'!AS84-'[1]Net Elec Generation UK'!AS84</f>
        <v>0</v>
      </c>
      <c r="AT84" s="64">
        <f>'[1]Net Elec Generation EU28'!AT84-'[1]Net Elec Generation UK'!AT84</f>
        <v>0</v>
      </c>
      <c r="AU84" s="64">
        <f>'[1]Net Elec Generation EU28'!AU84-'[1]Net Elec Generation UK'!AU84</f>
        <v>0</v>
      </c>
      <c r="AV84" s="64">
        <f>'[1]Net Elec Generation EU28'!AV84-'[1]Net Elec Generation UK'!AV84</f>
        <v>0</v>
      </c>
      <c r="AW84" s="64">
        <f>'[1]Net Elec Generation EU28'!AW84-'[1]Net Elec Generation UK'!AW84</f>
        <v>0</v>
      </c>
      <c r="AX84" s="64">
        <f>'[1]Net Elec Generation EU28'!AX84-'[1]Net Elec Generation UK'!AX84</f>
        <v>0</v>
      </c>
      <c r="AY84" s="64">
        <f>'[1]Net Elec Generation EU28'!AY84-'[1]Net Elec Generation UK'!AY84</f>
        <v>0</v>
      </c>
      <c r="AZ84" s="64">
        <f>'[1]Net Elec Generation EU28'!AZ84-'[1]Net Elec Generation UK'!AZ84</f>
        <v>0</v>
      </c>
    </row>
    <row r="85" spans="1:52" s="15" customFormat="1" ht="15" customHeight="1" x14ac:dyDescent="0.3">
      <c r="A85" s="18" t="s">
        <v>100</v>
      </c>
      <c r="B85" s="64">
        <v>0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f>'[1]Net Elec Generation EU28'!U85-'[1]Net Elec Generation UK'!U85</f>
        <v>0</v>
      </c>
      <c r="V85" s="64">
        <f>'[1]Net Elec Generation EU28'!V85-'[1]Net Elec Generation UK'!V85</f>
        <v>0</v>
      </c>
      <c r="W85" s="64">
        <f>'[1]Net Elec Generation EU28'!W85-'[1]Net Elec Generation UK'!W85</f>
        <v>0</v>
      </c>
      <c r="X85" s="64">
        <f>'[1]Net Elec Generation EU28'!X85-'[1]Net Elec Generation UK'!X85</f>
        <v>0</v>
      </c>
      <c r="Y85" s="64">
        <f>'[1]Net Elec Generation EU28'!Y85-'[1]Net Elec Generation UK'!Y85</f>
        <v>0</v>
      </c>
      <c r="Z85" s="64">
        <f>'[1]Net Elec Generation EU28'!Z85-'[1]Net Elec Generation UK'!Z85</f>
        <v>0</v>
      </c>
      <c r="AA85" s="64">
        <f>'[1]Net Elec Generation EU28'!AA85-'[1]Net Elec Generation UK'!AA85</f>
        <v>0</v>
      </c>
      <c r="AB85" s="64">
        <f>'[1]Net Elec Generation EU28'!AB85-'[1]Net Elec Generation UK'!AB85</f>
        <v>0</v>
      </c>
      <c r="AC85" s="64">
        <f>'[1]Net Elec Generation EU28'!AC85-'[1]Net Elec Generation UK'!AC85</f>
        <v>0</v>
      </c>
      <c r="AD85" s="64">
        <f>'[1]Net Elec Generation EU28'!AD85-'[1]Net Elec Generation UK'!AD85</f>
        <v>0</v>
      </c>
      <c r="AE85" s="64">
        <f>'[1]Net Elec Generation EU28'!AE85-'[1]Net Elec Generation UK'!AE85</f>
        <v>0</v>
      </c>
      <c r="AF85" s="64">
        <f>'[1]Net Elec Generation EU28'!AF85-'[1]Net Elec Generation UK'!AF85</f>
        <v>0</v>
      </c>
      <c r="AG85" s="64">
        <f>'[1]Net Elec Generation EU28'!AG85-'[1]Net Elec Generation UK'!AG85</f>
        <v>0</v>
      </c>
      <c r="AH85" s="64">
        <f>'[1]Net Elec Generation EU28'!AH85-'[1]Net Elec Generation UK'!AH85</f>
        <v>0</v>
      </c>
      <c r="AI85" s="64">
        <f>'[1]Net Elec Generation EU28'!AI85-'[1]Net Elec Generation UK'!AI85</f>
        <v>0</v>
      </c>
      <c r="AJ85" s="64">
        <f>'[1]Net Elec Generation EU28'!AJ85-'[1]Net Elec Generation UK'!AJ85</f>
        <v>0</v>
      </c>
      <c r="AK85" s="64">
        <f>'[1]Net Elec Generation EU28'!AK85-'[1]Net Elec Generation UK'!AK85</f>
        <v>0</v>
      </c>
      <c r="AL85" s="64">
        <f>'[1]Net Elec Generation EU28'!AL85-'[1]Net Elec Generation UK'!AL85</f>
        <v>0</v>
      </c>
      <c r="AM85" s="64">
        <f>'[1]Net Elec Generation EU28'!AM85-'[1]Net Elec Generation UK'!AM85</f>
        <v>0</v>
      </c>
      <c r="AN85" s="64">
        <f>'[1]Net Elec Generation EU28'!AN85-'[1]Net Elec Generation UK'!AN85</f>
        <v>0</v>
      </c>
      <c r="AO85" s="64">
        <f>'[1]Net Elec Generation EU28'!AO85-'[1]Net Elec Generation UK'!AO85</f>
        <v>0</v>
      </c>
      <c r="AP85" s="64">
        <f>'[1]Net Elec Generation EU28'!AP85-'[1]Net Elec Generation UK'!AP85</f>
        <v>0</v>
      </c>
      <c r="AQ85" s="64">
        <f>'[1]Net Elec Generation EU28'!AQ85-'[1]Net Elec Generation UK'!AQ85</f>
        <v>0</v>
      </c>
      <c r="AR85" s="64">
        <f>'[1]Net Elec Generation EU28'!AR85-'[1]Net Elec Generation UK'!AR85</f>
        <v>0</v>
      </c>
      <c r="AS85" s="64">
        <f>'[1]Net Elec Generation EU28'!AS85-'[1]Net Elec Generation UK'!AS85</f>
        <v>0</v>
      </c>
      <c r="AT85" s="64">
        <f>'[1]Net Elec Generation EU28'!AT85-'[1]Net Elec Generation UK'!AT85</f>
        <v>0</v>
      </c>
      <c r="AU85" s="64">
        <f>'[1]Net Elec Generation EU28'!AU85-'[1]Net Elec Generation UK'!AU85</f>
        <v>0</v>
      </c>
      <c r="AV85" s="64">
        <f>'[1]Net Elec Generation EU28'!AV85-'[1]Net Elec Generation UK'!AV85</f>
        <v>0</v>
      </c>
      <c r="AW85" s="64">
        <f>'[1]Net Elec Generation EU28'!AW85-'[1]Net Elec Generation UK'!AW85</f>
        <v>0</v>
      </c>
      <c r="AX85" s="64">
        <f>'[1]Net Elec Generation EU28'!AX85-'[1]Net Elec Generation UK'!AX85</f>
        <v>0</v>
      </c>
      <c r="AY85" s="64">
        <f>'[1]Net Elec Generation EU28'!AY85-'[1]Net Elec Generation UK'!AY85</f>
        <v>0</v>
      </c>
      <c r="AZ85" s="64">
        <f>'[1]Net Elec Generation EU28'!AZ85-'[1]Net Elec Generation UK'!AZ85</f>
        <v>0</v>
      </c>
    </row>
    <row r="86" spans="1:52" s="15" customFormat="1" ht="15" customHeight="1" x14ac:dyDescent="0.3">
      <c r="A86" s="18" t="s">
        <v>102</v>
      </c>
      <c r="B86" s="64">
        <v>109108.76943701883</v>
      </c>
      <c r="C86" s="64">
        <v>111598.83144311776</v>
      </c>
      <c r="D86" s="64">
        <v>109763.26112944719</v>
      </c>
      <c r="E86" s="64">
        <v>94786.264537051306</v>
      </c>
      <c r="F86" s="64">
        <v>81253.541322325487</v>
      </c>
      <c r="G86" s="64">
        <v>82029.161822360809</v>
      </c>
      <c r="H86" s="64">
        <v>67012.029968612173</v>
      </c>
      <c r="I86" s="64">
        <v>56073.177804769264</v>
      </c>
      <c r="J86" s="64">
        <v>52326.359422011767</v>
      </c>
      <c r="K86" s="64">
        <v>45957.446639674323</v>
      </c>
      <c r="L86" s="64">
        <v>37818.67659285658</v>
      </c>
      <c r="M86" s="64">
        <v>27952.471946453963</v>
      </c>
      <c r="N86" s="64">
        <v>31020.25627069845</v>
      </c>
      <c r="O86" s="64">
        <v>25319.03422743372</v>
      </c>
      <c r="P86" s="64">
        <v>23984.199994572846</v>
      </c>
      <c r="Q86" s="64">
        <v>30948.643527638498</v>
      </c>
      <c r="R86" s="64">
        <v>19040.41488721261</v>
      </c>
      <c r="S86" s="64">
        <v>12649.903352414749</v>
      </c>
      <c r="T86" s="64">
        <v>9346.7485525264183</v>
      </c>
      <c r="U86" s="64">
        <f>'[1]Net Elec Generation EU28'!U86-'[1]Net Elec Generation UK'!U86</f>
        <v>13478.113834437561</v>
      </c>
      <c r="V86" s="64">
        <f>'[1]Net Elec Generation EU28'!V86-'[1]Net Elec Generation UK'!V86</f>
        <v>8893.9723167672328</v>
      </c>
      <c r="W86" s="64">
        <f>'[1]Net Elec Generation EU28'!W86-'[1]Net Elec Generation UK'!W86</f>
        <v>9702.3416096413621</v>
      </c>
      <c r="X86" s="64">
        <f>'[1]Net Elec Generation EU28'!X86-'[1]Net Elec Generation UK'!X86</f>
        <v>8338.6958587924146</v>
      </c>
      <c r="Y86" s="64">
        <f>'[1]Net Elec Generation EU28'!Y86-'[1]Net Elec Generation UK'!Y86</f>
        <v>9190.2032251566216</v>
      </c>
      <c r="Z86" s="64">
        <f>'[1]Net Elec Generation EU28'!Z86-'[1]Net Elec Generation UK'!Z86</f>
        <v>7770.4794148876936</v>
      </c>
      <c r="AA86" s="64">
        <f>'[1]Net Elec Generation EU28'!AA86-'[1]Net Elec Generation UK'!AA86</f>
        <v>5558.672423998767</v>
      </c>
      <c r="AB86" s="64">
        <f>'[1]Net Elec Generation EU28'!AB86-'[1]Net Elec Generation UK'!AB86</f>
        <v>5597.2890752396233</v>
      </c>
      <c r="AC86" s="64">
        <f>'[1]Net Elec Generation EU28'!AC86-'[1]Net Elec Generation UK'!AC86</f>
        <v>6194.9342954775866</v>
      </c>
      <c r="AD86" s="64">
        <f>'[1]Net Elec Generation EU28'!AD86-'[1]Net Elec Generation UK'!AD86</f>
        <v>5854.5856466448549</v>
      </c>
      <c r="AE86" s="64">
        <f>'[1]Net Elec Generation EU28'!AE86-'[1]Net Elec Generation UK'!AE86</f>
        <v>3081.0162679826403</v>
      </c>
      <c r="AF86" s="64">
        <f>'[1]Net Elec Generation EU28'!AF86-'[1]Net Elec Generation UK'!AF86</f>
        <v>2864.6839177910529</v>
      </c>
      <c r="AG86" s="64">
        <f>'[1]Net Elec Generation EU28'!AG86-'[1]Net Elec Generation UK'!AG86</f>
        <v>2761.1885279726398</v>
      </c>
      <c r="AH86" s="64">
        <f>'[1]Net Elec Generation EU28'!AH86-'[1]Net Elec Generation UK'!AH86</f>
        <v>2728.7309043391042</v>
      </c>
      <c r="AI86" s="64">
        <f>'[1]Net Elec Generation EU28'!AI86-'[1]Net Elec Generation UK'!AI86</f>
        <v>2631.011819825073</v>
      </c>
      <c r="AJ86" s="64">
        <f>'[1]Net Elec Generation EU28'!AJ86-'[1]Net Elec Generation UK'!AJ86</f>
        <v>2605.9758664743299</v>
      </c>
      <c r="AK86" s="64">
        <f>'[1]Net Elec Generation EU28'!AK86-'[1]Net Elec Generation UK'!AK86</f>
        <v>2461.671140086823</v>
      </c>
      <c r="AL86" s="64">
        <f>'[1]Net Elec Generation EU28'!AL86-'[1]Net Elec Generation UK'!AL86</f>
        <v>2462.2844920908728</v>
      </c>
      <c r="AM86" s="64">
        <f>'[1]Net Elec Generation EU28'!AM86-'[1]Net Elec Generation UK'!AM86</f>
        <v>2447.5496007761485</v>
      </c>
      <c r="AN86" s="64">
        <f>'[1]Net Elec Generation EU28'!AN86-'[1]Net Elec Generation UK'!AN86</f>
        <v>2233.0756547827441</v>
      </c>
      <c r="AO86" s="64">
        <f>'[1]Net Elec Generation EU28'!AO86-'[1]Net Elec Generation UK'!AO86</f>
        <v>2462.1324469711662</v>
      </c>
      <c r="AP86" s="64">
        <f>'[1]Net Elec Generation EU28'!AP86-'[1]Net Elec Generation UK'!AP86</f>
        <v>913.97386003553981</v>
      </c>
      <c r="AQ86" s="64">
        <f>'[1]Net Elec Generation EU28'!AQ86-'[1]Net Elec Generation UK'!AQ86</f>
        <v>912.3117329111044</v>
      </c>
      <c r="AR86" s="64">
        <f>'[1]Net Elec Generation EU28'!AR86-'[1]Net Elec Generation UK'!AR86</f>
        <v>908.25998767199508</v>
      </c>
      <c r="AS86" s="64">
        <f>'[1]Net Elec Generation EU28'!AS86-'[1]Net Elec Generation UK'!AS86</f>
        <v>909.63867295786065</v>
      </c>
      <c r="AT86" s="64">
        <f>'[1]Net Elec Generation EU28'!AT86-'[1]Net Elec Generation UK'!AT86</f>
        <v>907.50014449429841</v>
      </c>
      <c r="AU86" s="64">
        <f>'[1]Net Elec Generation EU28'!AU86-'[1]Net Elec Generation UK'!AU86</f>
        <v>0</v>
      </c>
      <c r="AV86" s="64">
        <f>'[1]Net Elec Generation EU28'!AV86-'[1]Net Elec Generation UK'!AV86</f>
        <v>235.75771815046068</v>
      </c>
      <c r="AW86" s="64">
        <f>'[1]Net Elec Generation EU28'!AW86-'[1]Net Elec Generation UK'!AW86</f>
        <v>232.72785867063487</v>
      </c>
      <c r="AX86" s="64">
        <f>'[1]Net Elec Generation EU28'!AX86-'[1]Net Elec Generation UK'!AX86</f>
        <v>0</v>
      </c>
      <c r="AY86" s="64">
        <f>'[1]Net Elec Generation EU28'!AY86-'[1]Net Elec Generation UK'!AY86</f>
        <v>0</v>
      </c>
      <c r="AZ86" s="64">
        <f>'[1]Net Elec Generation EU28'!AZ86-'[1]Net Elec Generation UK'!AZ86</f>
        <v>0</v>
      </c>
    </row>
    <row r="87" spans="1:52" s="15" customFormat="1" ht="15" customHeight="1" x14ac:dyDescent="0.3">
      <c r="A87" s="16" t="s">
        <v>30</v>
      </c>
      <c r="B87" s="67">
        <v>13355.046309847934</v>
      </c>
      <c r="C87" s="67">
        <v>14715.976804629592</v>
      </c>
      <c r="D87" s="67">
        <v>15787.127254386851</v>
      </c>
      <c r="E87" s="67">
        <v>17040.812682104057</v>
      </c>
      <c r="F87" s="67">
        <v>19683.267046703906</v>
      </c>
      <c r="G87" s="67">
        <v>22229.867138749432</v>
      </c>
      <c r="H87" s="67">
        <v>22488.680062738851</v>
      </c>
      <c r="I87" s="67">
        <v>24033.904172900959</v>
      </c>
      <c r="J87" s="67">
        <v>26324.94452801752</v>
      </c>
      <c r="K87" s="67">
        <v>26452.437087397993</v>
      </c>
      <c r="L87" s="67">
        <v>28238.82454280385</v>
      </c>
      <c r="M87" s="67">
        <v>30098.356135059003</v>
      </c>
      <c r="N87" s="67">
        <v>31927.219143173446</v>
      </c>
      <c r="O87" s="67">
        <v>30754.311452150803</v>
      </c>
      <c r="P87" s="67">
        <v>33715.671504790109</v>
      </c>
      <c r="Q87" s="67">
        <v>36916.68619113991</v>
      </c>
      <c r="R87" s="67">
        <v>26373.486766919661</v>
      </c>
      <c r="S87" s="67">
        <v>25731.530907581066</v>
      </c>
      <c r="T87" s="67">
        <v>21874.928905119003</v>
      </c>
      <c r="U87" s="67">
        <f>'[1]Net Elec Generation EU28'!U87-'[1]Net Elec Generation UK'!U87</f>
        <v>15524.086224026471</v>
      </c>
      <c r="V87" s="67">
        <f>'[1]Net Elec Generation EU28'!V87-'[1]Net Elec Generation UK'!V87</f>
        <v>15654.18710008217</v>
      </c>
      <c r="W87" s="67">
        <f>'[1]Net Elec Generation EU28'!W87-'[1]Net Elec Generation UK'!W87</f>
        <v>20641.148203171637</v>
      </c>
      <c r="X87" s="67">
        <f>'[1]Net Elec Generation EU28'!X87-'[1]Net Elec Generation UK'!X87</f>
        <v>25896.681663363648</v>
      </c>
      <c r="Y87" s="67">
        <f>'[1]Net Elec Generation EU28'!Y87-'[1]Net Elec Generation UK'!Y87</f>
        <v>25203.030878705507</v>
      </c>
      <c r="Z87" s="67">
        <f>'[1]Net Elec Generation EU28'!Z87-'[1]Net Elec Generation UK'!Z87</f>
        <v>25474.199995571926</v>
      </c>
      <c r="AA87" s="67">
        <f>'[1]Net Elec Generation EU28'!AA87-'[1]Net Elec Generation UK'!AA87</f>
        <v>27046.746366587318</v>
      </c>
      <c r="AB87" s="67">
        <f>'[1]Net Elec Generation EU28'!AB87-'[1]Net Elec Generation UK'!AB87</f>
        <v>25644.770195013221</v>
      </c>
      <c r="AC87" s="67">
        <f>'[1]Net Elec Generation EU28'!AC87-'[1]Net Elec Generation UK'!AC87</f>
        <v>26015.398693869371</v>
      </c>
      <c r="AD87" s="67">
        <f>'[1]Net Elec Generation EU28'!AD87-'[1]Net Elec Generation UK'!AD87</f>
        <v>24760.693732971369</v>
      </c>
      <c r="AE87" s="67">
        <f>'[1]Net Elec Generation EU28'!AE87-'[1]Net Elec Generation UK'!AE87</f>
        <v>27452.449495552439</v>
      </c>
      <c r="AF87" s="67">
        <f>'[1]Net Elec Generation EU28'!AF87-'[1]Net Elec Generation UK'!AF87</f>
        <v>29690.580099168656</v>
      </c>
      <c r="AG87" s="67">
        <f>'[1]Net Elec Generation EU28'!AG87-'[1]Net Elec Generation UK'!AG87</f>
        <v>27653.361938840921</v>
      </c>
      <c r="AH87" s="67">
        <f>'[1]Net Elec Generation EU28'!AH87-'[1]Net Elec Generation UK'!AH87</f>
        <v>30166.057399909994</v>
      </c>
      <c r="AI87" s="67">
        <f>'[1]Net Elec Generation EU28'!AI87-'[1]Net Elec Generation UK'!AI87</f>
        <v>33865.508739433382</v>
      </c>
      <c r="AJ87" s="67">
        <f>'[1]Net Elec Generation EU28'!AJ87-'[1]Net Elec Generation UK'!AJ87</f>
        <v>38155.400521325784</v>
      </c>
      <c r="AK87" s="67">
        <f>'[1]Net Elec Generation EU28'!AK87-'[1]Net Elec Generation UK'!AK87</f>
        <v>36876.972385812609</v>
      </c>
      <c r="AL87" s="67">
        <f>'[1]Net Elec Generation EU28'!AL87-'[1]Net Elec Generation UK'!AL87</f>
        <v>39309.552085633797</v>
      </c>
      <c r="AM87" s="67">
        <f>'[1]Net Elec Generation EU28'!AM87-'[1]Net Elec Generation UK'!AM87</f>
        <v>42842.63591159277</v>
      </c>
      <c r="AN87" s="67">
        <f>'[1]Net Elec Generation EU28'!AN87-'[1]Net Elec Generation UK'!AN87</f>
        <v>41943.755859207929</v>
      </c>
      <c r="AO87" s="67">
        <f>'[1]Net Elec Generation EU28'!AO87-'[1]Net Elec Generation UK'!AO87</f>
        <v>41792.437851055962</v>
      </c>
      <c r="AP87" s="67">
        <f>'[1]Net Elec Generation EU28'!AP87-'[1]Net Elec Generation UK'!AP87</f>
        <v>40667.284869950301</v>
      </c>
      <c r="AQ87" s="67">
        <f>'[1]Net Elec Generation EU28'!AQ87-'[1]Net Elec Generation UK'!AQ87</f>
        <v>43321.034208300145</v>
      </c>
      <c r="AR87" s="67">
        <f>'[1]Net Elec Generation EU28'!AR87-'[1]Net Elec Generation UK'!AR87</f>
        <v>44427.326986343702</v>
      </c>
      <c r="AS87" s="67">
        <f>'[1]Net Elec Generation EU28'!AS87-'[1]Net Elec Generation UK'!AS87</f>
        <v>47522.880502263077</v>
      </c>
      <c r="AT87" s="67">
        <f>'[1]Net Elec Generation EU28'!AT87-'[1]Net Elec Generation UK'!AT87</f>
        <v>39188.927271807392</v>
      </c>
      <c r="AU87" s="67">
        <f>'[1]Net Elec Generation EU28'!AU87-'[1]Net Elec Generation UK'!AU87</f>
        <v>39800.508018990673</v>
      </c>
      <c r="AV87" s="67">
        <f>'[1]Net Elec Generation EU28'!AV87-'[1]Net Elec Generation UK'!AV87</f>
        <v>32142.46081018792</v>
      </c>
      <c r="AW87" s="67">
        <f>'[1]Net Elec Generation EU28'!AW87-'[1]Net Elec Generation UK'!AW87</f>
        <v>23011.904925870273</v>
      </c>
      <c r="AX87" s="67">
        <f>'[1]Net Elec Generation EU28'!AX87-'[1]Net Elec Generation UK'!AX87</f>
        <v>22702.656403094101</v>
      </c>
      <c r="AY87" s="67">
        <f>'[1]Net Elec Generation EU28'!AY87-'[1]Net Elec Generation UK'!AY87</f>
        <v>22210.486978051988</v>
      </c>
      <c r="AZ87" s="67">
        <f>'[1]Net Elec Generation EU28'!AZ87-'[1]Net Elec Generation UK'!AZ87</f>
        <v>15901.828287317036</v>
      </c>
    </row>
    <row r="88" spans="1:52" s="15" customFormat="1" ht="15" customHeight="1" x14ac:dyDescent="0.3">
      <c r="A88" s="18" t="s">
        <v>99</v>
      </c>
      <c r="B88" s="64">
        <v>0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f>'[1]Net Elec Generation EU28'!U88-'[1]Net Elec Generation UK'!U88</f>
        <v>0</v>
      </c>
      <c r="V88" s="64">
        <f>'[1]Net Elec Generation EU28'!V88-'[1]Net Elec Generation UK'!V88</f>
        <v>0</v>
      </c>
      <c r="W88" s="64">
        <f>'[1]Net Elec Generation EU28'!W88-'[1]Net Elec Generation UK'!W88</f>
        <v>0</v>
      </c>
      <c r="X88" s="64">
        <f>'[1]Net Elec Generation EU28'!X88-'[1]Net Elec Generation UK'!X88</f>
        <v>0</v>
      </c>
      <c r="Y88" s="64">
        <f>'[1]Net Elec Generation EU28'!Y88-'[1]Net Elec Generation UK'!Y88</f>
        <v>0</v>
      </c>
      <c r="Z88" s="64">
        <f>'[1]Net Elec Generation EU28'!Z88-'[1]Net Elec Generation UK'!Z88</f>
        <v>0</v>
      </c>
      <c r="AA88" s="64">
        <f>'[1]Net Elec Generation EU28'!AA88-'[1]Net Elec Generation UK'!AA88</f>
        <v>0</v>
      </c>
      <c r="AB88" s="64">
        <f>'[1]Net Elec Generation EU28'!AB88-'[1]Net Elec Generation UK'!AB88</f>
        <v>0</v>
      </c>
      <c r="AC88" s="64">
        <f>'[1]Net Elec Generation EU28'!AC88-'[1]Net Elec Generation UK'!AC88</f>
        <v>0</v>
      </c>
      <c r="AD88" s="64">
        <f>'[1]Net Elec Generation EU28'!AD88-'[1]Net Elec Generation UK'!AD88</f>
        <v>0</v>
      </c>
      <c r="AE88" s="64">
        <f>'[1]Net Elec Generation EU28'!AE88-'[1]Net Elec Generation UK'!AE88</f>
        <v>0</v>
      </c>
      <c r="AF88" s="64">
        <f>'[1]Net Elec Generation EU28'!AF88-'[1]Net Elec Generation UK'!AF88</f>
        <v>0</v>
      </c>
      <c r="AG88" s="64">
        <f>'[1]Net Elec Generation EU28'!AG88-'[1]Net Elec Generation UK'!AG88</f>
        <v>0</v>
      </c>
      <c r="AH88" s="64">
        <f>'[1]Net Elec Generation EU28'!AH88-'[1]Net Elec Generation UK'!AH88</f>
        <v>0</v>
      </c>
      <c r="AI88" s="64">
        <f>'[1]Net Elec Generation EU28'!AI88-'[1]Net Elec Generation UK'!AI88</f>
        <v>0</v>
      </c>
      <c r="AJ88" s="64">
        <f>'[1]Net Elec Generation EU28'!AJ88-'[1]Net Elec Generation UK'!AJ88</f>
        <v>0</v>
      </c>
      <c r="AK88" s="64">
        <f>'[1]Net Elec Generation EU28'!AK88-'[1]Net Elec Generation UK'!AK88</f>
        <v>0</v>
      </c>
      <c r="AL88" s="64">
        <f>'[1]Net Elec Generation EU28'!AL88-'[1]Net Elec Generation UK'!AL88</f>
        <v>0</v>
      </c>
      <c r="AM88" s="64">
        <f>'[1]Net Elec Generation EU28'!AM88-'[1]Net Elec Generation UK'!AM88</f>
        <v>0</v>
      </c>
      <c r="AN88" s="64">
        <f>'[1]Net Elec Generation EU28'!AN88-'[1]Net Elec Generation UK'!AN88</f>
        <v>0</v>
      </c>
      <c r="AO88" s="64">
        <f>'[1]Net Elec Generation EU28'!AO88-'[1]Net Elec Generation UK'!AO88</f>
        <v>0</v>
      </c>
      <c r="AP88" s="64">
        <f>'[1]Net Elec Generation EU28'!AP88-'[1]Net Elec Generation UK'!AP88</f>
        <v>513.77031960134525</v>
      </c>
      <c r="AQ88" s="64">
        <f>'[1]Net Elec Generation EU28'!AQ88-'[1]Net Elec Generation UK'!AQ88</f>
        <v>579.92343820233089</v>
      </c>
      <c r="AR88" s="64">
        <f>'[1]Net Elec Generation EU28'!AR88-'[1]Net Elec Generation UK'!AR88</f>
        <v>622.61473418128082</v>
      </c>
      <c r="AS88" s="64">
        <f>'[1]Net Elec Generation EU28'!AS88-'[1]Net Elec Generation UK'!AS88</f>
        <v>850.00737408068801</v>
      </c>
      <c r="AT88" s="64">
        <f>'[1]Net Elec Generation EU28'!AT88-'[1]Net Elec Generation UK'!AT88</f>
        <v>589.2410670380915</v>
      </c>
      <c r="AU88" s="64">
        <f>'[1]Net Elec Generation EU28'!AU88-'[1]Net Elec Generation UK'!AU88</f>
        <v>848.91211762899661</v>
      </c>
      <c r="AV88" s="64">
        <f>'[1]Net Elec Generation EU28'!AV88-'[1]Net Elec Generation UK'!AV88</f>
        <v>1758.8817533677138</v>
      </c>
      <c r="AW88" s="64">
        <f>'[1]Net Elec Generation EU28'!AW88-'[1]Net Elec Generation UK'!AW88</f>
        <v>1756.8283346482385</v>
      </c>
      <c r="AX88" s="64">
        <f>'[1]Net Elec Generation EU28'!AX88-'[1]Net Elec Generation UK'!AX88</f>
        <v>561.85490562846405</v>
      </c>
      <c r="AY88" s="64">
        <f>'[1]Net Elec Generation EU28'!AY88-'[1]Net Elec Generation UK'!AY88</f>
        <v>566.64392708192702</v>
      </c>
      <c r="AZ88" s="64">
        <f>'[1]Net Elec Generation EU28'!AZ88-'[1]Net Elec Generation UK'!AZ88</f>
        <v>832.54975356257455</v>
      </c>
    </row>
    <row r="89" spans="1:52" s="15" customFormat="1" ht="15" customHeight="1" x14ac:dyDescent="0.3">
      <c r="A89" s="18" t="s">
        <v>101</v>
      </c>
      <c r="B89" s="64">
        <v>10997.362782858101</v>
      </c>
      <c r="C89" s="64">
        <v>12115.179281449953</v>
      </c>
      <c r="D89" s="64">
        <v>13393.244329658235</v>
      </c>
      <c r="E89" s="64">
        <v>14982.603601756458</v>
      </c>
      <c r="F89" s="64">
        <v>17428.778858522459</v>
      </c>
      <c r="G89" s="64">
        <v>19356.198734045258</v>
      </c>
      <c r="H89" s="64">
        <v>19394.300752803381</v>
      </c>
      <c r="I89" s="64">
        <v>20394.611325966856</v>
      </c>
      <c r="J89" s="64">
        <v>22601.038669647529</v>
      </c>
      <c r="K89" s="64">
        <v>22006.066761749058</v>
      </c>
      <c r="L89" s="64">
        <v>23362.700991250404</v>
      </c>
      <c r="M89" s="64">
        <v>24289.151396645553</v>
      </c>
      <c r="N89" s="64">
        <v>24849.256866364121</v>
      </c>
      <c r="O89" s="64">
        <v>24437.313584226049</v>
      </c>
      <c r="P89" s="64">
        <v>24688.416771723554</v>
      </c>
      <c r="Q89" s="64">
        <v>26535.320295095618</v>
      </c>
      <c r="R89" s="64">
        <v>17755.959630433008</v>
      </c>
      <c r="S89" s="64">
        <v>16864.070878193597</v>
      </c>
      <c r="T89" s="64">
        <v>16110.070665953906</v>
      </c>
      <c r="U89" s="64">
        <f>'[1]Net Elec Generation EU28'!U89-'[1]Net Elec Generation UK'!U89</f>
        <v>8697.2204574012576</v>
      </c>
      <c r="V89" s="64">
        <f>'[1]Net Elec Generation EU28'!V89-'[1]Net Elec Generation UK'!V89</f>
        <v>8188.6833928788546</v>
      </c>
      <c r="W89" s="64">
        <f>'[1]Net Elec Generation EU28'!W89-'[1]Net Elec Generation UK'!W89</f>
        <v>11032.716128839153</v>
      </c>
      <c r="X89" s="64">
        <f>'[1]Net Elec Generation EU28'!X89-'[1]Net Elec Generation UK'!X89</f>
        <v>13818.709461212011</v>
      </c>
      <c r="Y89" s="64">
        <f>'[1]Net Elec Generation EU28'!Y89-'[1]Net Elec Generation UK'!Y89</f>
        <v>13811.554080464786</v>
      </c>
      <c r="Z89" s="64">
        <f>'[1]Net Elec Generation EU28'!Z89-'[1]Net Elec Generation UK'!Z89</f>
        <v>13551.266716641332</v>
      </c>
      <c r="AA89" s="64">
        <f>'[1]Net Elec Generation EU28'!AA89-'[1]Net Elec Generation UK'!AA89</f>
        <v>14802.863006387955</v>
      </c>
      <c r="AB89" s="64">
        <f>'[1]Net Elec Generation EU28'!AB89-'[1]Net Elec Generation UK'!AB89</f>
        <v>13390.161765134533</v>
      </c>
      <c r="AC89" s="64">
        <f>'[1]Net Elec Generation EU28'!AC89-'[1]Net Elec Generation UK'!AC89</f>
        <v>14653.735639410021</v>
      </c>
      <c r="AD89" s="64">
        <f>'[1]Net Elec Generation EU28'!AD89-'[1]Net Elec Generation UK'!AD89</f>
        <v>13440.008263266407</v>
      </c>
      <c r="AE89" s="64">
        <f>'[1]Net Elec Generation EU28'!AE89-'[1]Net Elec Generation UK'!AE89</f>
        <v>14470.243709512877</v>
      </c>
      <c r="AF89" s="64">
        <f>'[1]Net Elec Generation EU28'!AF89-'[1]Net Elec Generation UK'!AF89</f>
        <v>17093.019386903386</v>
      </c>
      <c r="AG89" s="64">
        <f>'[1]Net Elec Generation EU28'!AG89-'[1]Net Elec Generation UK'!AG89</f>
        <v>15464.289616820024</v>
      </c>
      <c r="AH89" s="64">
        <f>'[1]Net Elec Generation EU28'!AH89-'[1]Net Elec Generation UK'!AH89</f>
        <v>16791.661536272146</v>
      </c>
      <c r="AI89" s="64">
        <f>'[1]Net Elec Generation EU28'!AI89-'[1]Net Elec Generation UK'!AI89</f>
        <v>18603.966668698926</v>
      </c>
      <c r="AJ89" s="64">
        <f>'[1]Net Elec Generation EU28'!AJ89-'[1]Net Elec Generation UK'!AJ89</f>
        <v>23613.315713604839</v>
      </c>
      <c r="AK89" s="64">
        <f>'[1]Net Elec Generation EU28'!AK89-'[1]Net Elec Generation UK'!AK89</f>
        <v>22935.373534012662</v>
      </c>
      <c r="AL89" s="64">
        <f>'[1]Net Elec Generation EU28'!AL89-'[1]Net Elec Generation UK'!AL89</f>
        <v>24635.620536562532</v>
      </c>
      <c r="AM89" s="64">
        <f>'[1]Net Elec Generation EU28'!AM89-'[1]Net Elec Generation UK'!AM89</f>
        <v>26193.10636828178</v>
      </c>
      <c r="AN89" s="64">
        <f>'[1]Net Elec Generation EU28'!AN89-'[1]Net Elec Generation UK'!AN89</f>
        <v>26540.142490206923</v>
      </c>
      <c r="AO89" s="64">
        <f>'[1]Net Elec Generation EU28'!AO89-'[1]Net Elec Generation UK'!AO89</f>
        <v>26007.47574432104</v>
      </c>
      <c r="AP89" s="64">
        <f>'[1]Net Elec Generation EU28'!AP89-'[1]Net Elec Generation UK'!AP89</f>
        <v>24228.950654795881</v>
      </c>
      <c r="AQ89" s="64">
        <f>'[1]Net Elec Generation EU28'!AQ89-'[1]Net Elec Generation UK'!AQ89</f>
        <v>26957.848782213623</v>
      </c>
      <c r="AR89" s="64">
        <f>'[1]Net Elec Generation EU28'!AR89-'[1]Net Elec Generation UK'!AR89</f>
        <v>28179.796491112949</v>
      </c>
      <c r="AS89" s="64">
        <f>'[1]Net Elec Generation EU28'!AS89-'[1]Net Elec Generation UK'!AS89</f>
        <v>31295.371468105554</v>
      </c>
      <c r="AT89" s="64">
        <f>'[1]Net Elec Generation EU28'!AT89-'[1]Net Elec Generation UK'!AT89</f>
        <v>22893.867985238056</v>
      </c>
      <c r="AU89" s="64">
        <f>'[1]Net Elec Generation EU28'!AU89-'[1]Net Elec Generation UK'!AU89</f>
        <v>24610.624375103085</v>
      </c>
      <c r="AV89" s="64">
        <f>'[1]Net Elec Generation EU28'!AV89-'[1]Net Elec Generation UK'!AV89</f>
        <v>19484.418105946253</v>
      </c>
      <c r="AW89" s="64">
        <f>'[1]Net Elec Generation EU28'!AW89-'[1]Net Elec Generation UK'!AW89</f>
        <v>15953.727735293374</v>
      </c>
      <c r="AX89" s="64">
        <f>'[1]Net Elec Generation EU28'!AX89-'[1]Net Elec Generation UK'!AX89</f>
        <v>16776.307938496531</v>
      </c>
      <c r="AY89" s="64">
        <f>'[1]Net Elec Generation EU28'!AY89-'[1]Net Elec Generation UK'!AY89</f>
        <v>15024.915871985764</v>
      </c>
      <c r="AZ89" s="64">
        <f>'[1]Net Elec Generation EU28'!AZ89-'[1]Net Elec Generation UK'!AZ89</f>
        <v>10648.240864145917</v>
      </c>
    </row>
    <row r="90" spans="1:52" s="15" customFormat="1" ht="15" customHeight="1" x14ac:dyDescent="0.3">
      <c r="A90" s="18" t="s">
        <v>102</v>
      </c>
      <c r="B90" s="64">
        <v>2357.6835269898334</v>
      </c>
      <c r="C90" s="64">
        <v>2600.7975231796395</v>
      </c>
      <c r="D90" s="64">
        <v>2393.8829247286167</v>
      </c>
      <c r="E90" s="64">
        <v>2058.2090803475971</v>
      </c>
      <c r="F90" s="64">
        <v>2254.4881881814481</v>
      </c>
      <c r="G90" s="64">
        <v>2873.6684047041726</v>
      </c>
      <c r="H90" s="64">
        <v>3094.3793099354693</v>
      </c>
      <c r="I90" s="64">
        <v>3639.2928469341009</v>
      </c>
      <c r="J90" s="64">
        <v>3723.9058583699925</v>
      </c>
      <c r="K90" s="64">
        <v>4446.3703256489343</v>
      </c>
      <c r="L90" s="64">
        <v>4876.1235515534454</v>
      </c>
      <c r="M90" s="64">
        <v>5809.2047384134503</v>
      </c>
      <c r="N90" s="64">
        <v>7077.9622768093241</v>
      </c>
      <c r="O90" s="64">
        <v>6316.9978679247533</v>
      </c>
      <c r="P90" s="64">
        <v>9027.2547330665548</v>
      </c>
      <c r="Q90" s="64">
        <v>10381.365896044292</v>
      </c>
      <c r="R90" s="64">
        <v>8617.5271364866512</v>
      </c>
      <c r="S90" s="64">
        <v>8867.4600293874664</v>
      </c>
      <c r="T90" s="64">
        <v>5764.8582391650962</v>
      </c>
      <c r="U90" s="64">
        <f>'[1]Net Elec Generation EU28'!U90-'[1]Net Elec Generation UK'!U90</f>
        <v>6826.8657666252129</v>
      </c>
      <c r="V90" s="64">
        <f>'[1]Net Elec Generation EU28'!V90-'[1]Net Elec Generation UK'!V90</f>
        <v>7465.5037072033174</v>
      </c>
      <c r="W90" s="64">
        <f>'[1]Net Elec Generation EU28'!W90-'[1]Net Elec Generation UK'!W90</f>
        <v>9608.4320743324824</v>
      </c>
      <c r="X90" s="64">
        <f>'[1]Net Elec Generation EU28'!X90-'[1]Net Elec Generation UK'!X90</f>
        <v>12077.972202151639</v>
      </c>
      <c r="Y90" s="64">
        <f>'[1]Net Elec Generation EU28'!Y90-'[1]Net Elec Generation UK'!Y90</f>
        <v>11391.476798240723</v>
      </c>
      <c r="Z90" s="64">
        <f>'[1]Net Elec Generation EU28'!Z90-'[1]Net Elec Generation UK'!Z90</f>
        <v>11922.933278930595</v>
      </c>
      <c r="AA90" s="64">
        <f>'[1]Net Elec Generation EU28'!AA90-'[1]Net Elec Generation UK'!AA90</f>
        <v>12243.883360199365</v>
      </c>
      <c r="AB90" s="64">
        <f>'[1]Net Elec Generation EU28'!AB90-'[1]Net Elec Generation UK'!AB90</f>
        <v>12254.608429878688</v>
      </c>
      <c r="AC90" s="64">
        <f>'[1]Net Elec Generation EU28'!AC90-'[1]Net Elec Generation UK'!AC90</f>
        <v>11361.663054459354</v>
      </c>
      <c r="AD90" s="64">
        <f>'[1]Net Elec Generation EU28'!AD90-'[1]Net Elec Generation UK'!AD90</f>
        <v>11320.68546970496</v>
      </c>
      <c r="AE90" s="64">
        <f>'[1]Net Elec Generation EU28'!AE90-'[1]Net Elec Generation UK'!AE90</f>
        <v>12982.205786039562</v>
      </c>
      <c r="AF90" s="64">
        <f>'[1]Net Elec Generation EU28'!AF90-'[1]Net Elec Generation UK'!AF90</f>
        <v>12597.560712265273</v>
      </c>
      <c r="AG90" s="64">
        <f>'[1]Net Elec Generation EU28'!AG90-'[1]Net Elec Generation UK'!AG90</f>
        <v>12189.072322020891</v>
      </c>
      <c r="AH90" s="64">
        <f>'[1]Net Elec Generation EU28'!AH90-'[1]Net Elec Generation UK'!AH90</f>
        <v>13374.395863637852</v>
      </c>
      <c r="AI90" s="64">
        <f>'[1]Net Elec Generation EU28'!AI90-'[1]Net Elec Generation UK'!AI90</f>
        <v>15261.542070734462</v>
      </c>
      <c r="AJ90" s="64">
        <f>'[1]Net Elec Generation EU28'!AJ90-'[1]Net Elec Generation UK'!AJ90</f>
        <v>14542.084807720948</v>
      </c>
      <c r="AK90" s="64">
        <f>'[1]Net Elec Generation EU28'!AK90-'[1]Net Elec Generation UK'!AK90</f>
        <v>13941.598851799949</v>
      </c>
      <c r="AL90" s="64">
        <f>'[1]Net Elec Generation EU28'!AL90-'[1]Net Elec Generation UK'!AL90</f>
        <v>14673.931549071267</v>
      </c>
      <c r="AM90" s="64">
        <f>'[1]Net Elec Generation EU28'!AM90-'[1]Net Elec Generation UK'!AM90</f>
        <v>16649.529543310997</v>
      </c>
      <c r="AN90" s="64">
        <f>'[1]Net Elec Generation EU28'!AN90-'[1]Net Elec Generation UK'!AN90</f>
        <v>15403.613369001003</v>
      </c>
      <c r="AO90" s="64">
        <f>'[1]Net Elec Generation EU28'!AO90-'[1]Net Elec Generation UK'!AO90</f>
        <v>15784.962106734913</v>
      </c>
      <c r="AP90" s="64">
        <f>'[1]Net Elec Generation EU28'!AP90-'[1]Net Elec Generation UK'!AP90</f>
        <v>15924.56389555307</v>
      </c>
      <c r="AQ90" s="64">
        <f>'[1]Net Elec Generation EU28'!AQ90-'[1]Net Elec Generation UK'!AQ90</f>
        <v>15783.261987884191</v>
      </c>
      <c r="AR90" s="64">
        <f>'[1]Net Elec Generation EU28'!AR90-'[1]Net Elec Generation UK'!AR90</f>
        <v>15624.915761049464</v>
      </c>
      <c r="AS90" s="64">
        <f>'[1]Net Elec Generation EU28'!AS90-'[1]Net Elec Generation UK'!AS90</f>
        <v>15377.501660076829</v>
      </c>
      <c r="AT90" s="64">
        <f>'[1]Net Elec Generation EU28'!AT90-'[1]Net Elec Generation UK'!AT90</f>
        <v>15705.818219531244</v>
      </c>
      <c r="AU90" s="64">
        <f>'[1]Net Elec Generation EU28'!AU90-'[1]Net Elec Generation UK'!AU90</f>
        <v>14340.971526258587</v>
      </c>
      <c r="AV90" s="64">
        <f>'[1]Net Elec Generation EU28'!AV90-'[1]Net Elec Generation UK'!AV90</f>
        <v>10899.160950873949</v>
      </c>
      <c r="AW90" s="64">
        <f>'[1]Net Elec Generation EU28'!AW90-'[1]Net Elec Generation UK'!AW90</f>
        <v>5301.3488559286598</v>
      </c>
      <c r="AX90" s="64">
        <f>'[1]Net Elec Generation EU28'!AX90-'[1]Net Elec Generation UK'!AX90</f>
        <v>5364.4935589691067</v>
      </c>
      <c r="AY90" s="64">
        <f>'[1]Net Elec Generation EU28'!AY90-'[1]Net Elec Generation UK'!AY90</f>
        <v>6618.9271789842951</v>
      </c>
      <c r="AZ90" s="64">
        <f>'[1]Net Elec Generation EU28'!AZ90-'[1]Net Elec Generation UK'!AZ90</f>
        <v>4421.0376696085459</v>
      </c>
    </row>
    <row r="91" spans="1:52" s="15" customFormat="1" ht="15" customHeight="1" x14ac:dyDescent="0.3">
      <c r="A91" s="42" t="s">
        <v>107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f>'[1]Net Elec Generation EU28'!U91-'[1]Net Elec Generation UK'!U91</f>
        <v>0</v>
      </c>
      <c r="V91" s="63">
        <f>'[1]Net Elec Generation EU28'!V91-'[1]Net Elec Generation UK'!V91</f>
        <v>0</v>
      </c>
      <c r="W91" s="63">
        <f>'[1]Net Elec Generation EU28'!W91-'[1]Net Elec Generation UK'!W91</f>
        <v>0</v>
      </c>
      <c r="X91" s="63">
        <f>'[1]Net Elec Generation EU28'!X91-'[1]Net Elec Generation UK'!X91</f>
        <v>0</v>
      </c>
      <c r="Y91" s="63">
        <f>'[1]Net Elec Generation EU28'!Y91-'[1]Net Elec Generation UK'!Y91</f>
        <v>0</v>
      </c>
      <c r="Z91" s="63">
        <f>'[1]Net Elec Generation EU28'!Z91-'[1]Net Elec Generation UK'!Z91</f>
        <v>0</v>
      </c>
      <c r="AA91" s="63">
        <f>'[1]Net Elec Generation EU28'!AA91-'[1]Net Elec Generation UK'!AA91</f>
        <v>0</v>
      </c>
      <c r="AB91" s="63">
        <f>'[1]Net Elec Generation EU28'!AB91-'[1]Net Elec Generation UK'!AB91</f>
        <v>0</v>
      </c>
      <c r="AC91" s="63">
        <f>'[1]Net Elec Generation EU28'!AC91-'[1]Net Elec Generation UK'!AC91</f>
        <v>0</v>
      </c>
      <c r="AD91" s="63">
        <f>'[1]Net Elec Generation EU28'!AD91-'[1]Net Elec Generation UK'!AD91</f>
        <v>0</v>
      </c>
      <c r="AE91" s="63">
        <f>'[1]Net Elec Generation EU28'!AE91-'[1]Net Elec Generation UK'!AE91</f>
        <v>0</v>
      </c>
      <c r="AF91" s="63">
        <f>'[1]Net Elec Generation EU28'!AF91-'[1]Net Elec Generation UK'!AF91</f>
        <v>0</v>
      </c>
      <c r="AG91" s="63">
        <f>'[1]Net Elec Generation EU28'!AG91-'[1]Net Elec Generation UK'!AG91</f>
        <v>0</v>
      </c>
      <c r="AH91" s="63">
        <f>'[1]Net Elec Generation EU28'!AH91-'[1]Net Elec Generation UK'!AH91</f>
        <v>0</v>
      </c>
      <c r="AI91" s="63">
        <f>'[1]Net Elec Generation EU28'!AI91-'[1]Net Elec Generation UK'!AI91</f>
        <v>0</v>
      </c>
      <c r="AJ91" s="63">
        <f>'[1]Net Elec Generation EU28'!AJ91-'[1]Net Elec Generation UK'!AJ91</f>
        <v>0</v>
      </c>
      <c r="AK91" s="63">
        <f>'[1]Net Elec Generation EU28'!AK91-'[1]Net Elec Generation UK'!AK91</f>
        <v>0</v>
      </c>
      <c r="AL91" s="63">
        <f>'[1]Net Elec Generation EU28'!AL91-'[1]Net Elec Generation UK'!AL91</f>
        <v>0</v>
      </c>
      <c r="AM91" s="63">
        <f>'[1]Net Elec Generation EU28'!AM91-'[1]Net Elec Generation UK'!AM91</f>
        <v>0</v>
      </c>
      <c r="AN91" s="63">
        <f>'[1]Net Elec Generation EU28'!AN91-'[1]Net Elec Generation UK'!AN91</f>
        <v>0</v>
      </c>
      <c r="AO91" s="63">
        <f>'[1]Net Elec Generation EU28'!AO91-'[1]Net Elec Generation UK'!AO91</f>
        <v>0</v>
      </c>
      <c r="AP91" s="63">
        <f>'[1]Net Elec Generation EU28'!AP91-'[1]Net Elec Generation UK'!AP91</f>
        <v>0</v>
      </c>
      <c r="AQ91" s="63">
        <f>'[1]Net Elec Generation EU28'!AQ91-'[1]Net Elec Generation UK'!AQ91</f>
        <v>0</v>
      </c>
      <c r="AR91" s="63">
        <f>'[1]Net Elec Generation EU28'!AR91-'[1]Net Elec Generation UK'!AR91</f>
        <v>0</v>
      </c>
      <c r="AS91" s="63">
        <f>'[1]Net Elec Generation EU28'!AS91-'[1]Net Elec Generation UK'!AS91</f>
        <v>0</v>
      </c>
      <c r="AT91" s="63">
        <f>'[1]Net Elec Generation EU28'!AT91-'[1]Net Elec Generation UK'!AT91</f>
        <v>0</v>
      </c>
      <c r="AU91" s="63">
        <f>'[1]Net Elec Generation EU28'!AU91-'[1]Net Elec Generation UK'!AU91</f>
        <v>0</v>
      </c>
      <c r="AV91" s="63">
        <f>'[1]Net Elec Generation EU28'!AV91-'[1]Net Elec Generation UK'!AV91</f>
        <v>0</v>
      </c>
      <c r="AW91" s="63">
        <f>'[1]Net Elec Generation EU28'!AW91-'[1]Net Elec Generation UK'!AW91</f>
        <v>0</v>
      </c>
      <c r="AX91" s="63">
        <f>'[1]Net Elec Generation EU28'!AX91-'[1]Net Elec Generation UK'!AX91</f>
        <v>0</v>
      </c>
      <c r="AY91" s="63">
        <f>'[1]Net Elec Generation EU28'!AY91-'[1]Net Elec Generation UK'!AY91</f>
        <v>0</v>
      </c>
      <c r="AZ91" s="63">
        <f>'[1]Net Elec Generation EU28'!AZ91-'[1]Net Elec Generation UK'!AZ91</f>
        <v>0</v>
      </c>
    </row>
    <row r="92" spans="1:52" s="15" customFormat="1" ht="15" customHeight="1" x14ac:dyDescent="0.3">
      <c r="A92" s="44" t="s">
        <v>108</v>
      </c>
      <c r="B92" s="64">
        <v>0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64">
        <v>0</v>
      </c>
      <c r="T92" s="64">
        <v>0</v>
      </c>
      <c r="U92" s="64">
        <f>'[1]Net Elec Generation EU28'!U92-'[1]Net Elec Generation UK'!U92</f>
        <v>0</v>
      </c>
      <c r="V92" s="64">
        <f>'[1]Net Elec Generation EU28'!V92-'[1]Net Elec Generation UK'!V92</f>
        <v>0</v>
      </c>
      <c r="W92" s="64">
        <f>'[1]Net Elec Generation EU28'!W92-'[1]Net Elec Generation UK'!W92</f>
        <v>0</v>
      </c>
      <c r="X92" s="64">
        <f>'[1]Net Elec Generation EU28'!X92-'[1]Net Elec Generation UK'!X92</f>
        <v>0</v>
      </c>
      <c r="Y92" s="64">
        <f>'[1]Net Elec Generation EU28'!Y92-'[1]Net Elec Generation UK'!Y92</f>
        <v>0</v>
      </c>
      <c r="Z92" s="64">
        <f>'[1]Net Elec Generation EU28'!Z92-'[1]Net Elec Generation UK'!Z92</f>
        <v>0</v>
      </c>
      <c r="AA92" s="64">
        <f>'[1]Net Elec Generation EU28'!AA92-'[1]Net Elec Generation UK'!AA92</f>
        <v>0</v>
      </c>
      <c r="AB92" s="64">
        <f>'[1]Net Elec Generation EU28'!AB92-'[1]Net Elec Generation UK'!AB92</f>
        <v>0</v>
      </c>
      <c r="AC92" s="64">
        <f>'[1]Net Elec Generation EU28'!AC92-'[1]Net Elec Generation UK'!AC92</f>
        <v>0</v>
      </c>
      <c r="AD92" s="64">
        <f>'[1]Net Elec Generation EU28'!AD92-'[1]Net Elec Generation UK'!AD92</f>
        <v>0</v>
      </c>
      <c r="AE92" s="64">
        <f>'[1]Net Elec Generation EU28'!AE92-'[1]Net Elec Generation UK'!AE92</f>
        <v>0</v>
      </c>
      <c r="AF92" s="64">
        <f>'[1]Net Elec Generation EU28'!AF92-'[1]Net Elec Generation UK'!AF92</f>
        <v>0</v>
      </c>
      <c r="AG92" s="64">
        <f>'[1]Net Elec Generation EU28'!AG92-'[1]Net Elec Generation UK'!AG92</f>
        <v>0</v>
      </c>
      <c r="AH92" s="64">
        <f>'[1]Net Elec Generation EU28'!AH92-'[1]Net Elec Generation UK'!AH92</f>
        <v>0</v>
      </c>
      <c r="AI92" s="64">
        <f>'[1]Net Elec Generation EU28'!AI92-'[1]Net Elec Generation UK'!AI92</f>
        <v>0</v>
      </c>
      <c r="AJ92" s="64">
        <f>'[1]Net Elec Generation EU28'!AJ92-'[1]Net Elec Generation UK'!AJ92</f>
        <v>0</v>
      </c>
      <c r="AK92" s="64">
        <f>'[1]Net Elec Generation EU28'!AK92-'[1]Net Elec Generation UK'!AK92</f>
        <v>0</v>
      </c>
      <c r="AL92" s="64">
        <f>'[1]Net Elec Generation EU28'!AL92-'[1]Net Elec Generation UK'!AL92</f>
        <v>0</v>
      </c>
      <c r="AM92" s="64">
        <f>'[1]Net Elec Generation EU28'!AM92-'[1]Net Elec Generation UK'!AM92</f>
        <v>0</v>
      </c>
      <c r="AN92" s="64">
        <f>'[1]Net Elec Generation EU28'!AN92-'[1]Net Elec Generation UK'!AN92</f>
        <v>0</v>
      </c>
      <c r="AO92" s="64">
        <f>'[1]Net Elec Generation EU28'!AO92-'[1]Net Elec Generation UK'!AO92</f>
        <v>0</v>
      </c>
      <c r="AP92" s="64">
        <f>'[1]Net Elec Generation EU28'!AP92-'[1]Net Elec Generation UK'!AP92</f>
        <v>0</v>
      </c>
      <c r="AQ92" s="64">
        <f>'[1]Net Elec Generation EU28'!AQ92-'[1]Net Elec Generation UK'!AQ92</f>
        <v>0</v>
      </c>
      <c r="AR92" s="64">
        <f>'[1]Net Elec Generation EU28'!AR92-'[1]Net Elec Generation UK'!AR92</f>
        <v>0</v>
      </c>
      <c r="AS92" s="64">
        <f>'[1]Net Elec Generation EU28'!AS92-'[1]Net Elec Generation UK'!AS92</f>
        <v>0</v>
      </c>
      <c r="AT92" s="64">
        <f>'[1]Net Elec Generation EU28'!AT92-'[1]Net Elec Generation UK'!AT92</f>
        <v>0</v>
      </c>
      <c r="AU92" s="64">
        <f>'[1]Net Elec Generation EU28'!AU92-'[1]Net Elec Generation UK'!AU92</f>
        <v>0</v>
      </c>
      <c r="AV92" s="64">
        <f>'[1]Net Elec Generation EU28'!AV92-'[1]Net Elec Generation UK'!AV92</f>
        <v>0</v>
      </c>
      <c r="AW92" s="64">
        <f>'[1]Net Elec Generation EU28'!AW92-'[1]Net Elec Generation UK'!AW92</f>
        <v>0</v>
      </c>
      <c r="AX92" s="64">
        <f>'[1]Net Elec Generation EU28'!AX92-'[1]Net Elec Generation UK'!AX92</f>
        <v>0</v>
      </c>
      <c r="AY92" s="64">
        <f>'[1]Net Elec Generation EU28'!AY92-'[1]Net Elec Generation UK'!AY92</f>
        <v>0</v>
      </c>
      <c r="AZ92" s="64">
        <f>'[1]Net Elec Generation EU28'!AZ92-'[1]Net Elec Generation UK'!AZ92</f>
        <v>0</v>
      </c>
    </row>
    <row r="93" spans="1:52" s="15" customFormat="1" ht="15" customHeight="1" x14ac:dyDescent="0.3">
      <c r="A93" s="44" t="s">
        <v>109</v>
      </c>
      <c r="B93" s="64">
        <v>0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f>'[1]Net Elec Generation EU28'!U93-'[1]Net Elec Generation UK'!U93</f>
        <v>0</v>
      </c>
      <c r="V93" s="64">
        <f>'[1]Net Elec Generation EU28'!V93-'[1]Net Elec Generation UK'!V93</f>
        <v>0</v>
      </c>
      <c r="W93" s="64">
        <f>'[1]Net Elec Generation EU28'!W93-'[1]Net Elec Generation UK'!W93</f>
        <v>0</v>
      </c>
      <c r="X93" s="64">
        <f>'[1]Net Elec Generation EU28'!X93-'[1]Net Elec Generation UK'!X93</f>
        <v>0</v>
      </c>
      <c r="Y93" s="64">
        <f>'[1]Net Elec Generation EU28'!Y93-'[1]Net Elec Generation UK'!Y93</f>
        <v>0</v>
      </c>
      <c r="Z93" s="64">
        <f>'[1]Net Elec Generation EU28'!Z93-'[1]Net Elec Generation UK'!Z93</f>
        <v>0</v>
      </c>
      <c r="AA93" s="64">
        <f>'[1]Net Elec Generation EU28'!AA93-'[1]Net Elec Generation UK'!AA93</f>
        <v>0</v>
      </c>
      <c r="AB93" s="64">
        <f>'[1]Net Elec Generation EU28'!AB93-'[1]Net Elec Generation UK'!AB93</f>
        <v>0</v>
      </c>
      <c r="AC93" s="64">
        <f>'[1]Net Elec Generation EU28'!AC93-'[1]Net Elec Generation UK'!AC93</f>
        <v>0</v>
      </c>
      <c r="AD93" s="64">
        <f>'[1]Net Elec Generation EU28'!AD93-'[1]Net Elec Generation UK'!AD93</f>
        <v>0</v>
      </c>
      <c r="AE93" s="64">
        <f>'[1]Net Elec Generation EU28'!AE93-'[1]Net Elec Generation UK'!AE93</f>
        <v>0</v>
      </c>
      <c r="AF93" s="64">
        <f>'[1]Net Elec Generation EU28'!AF93-'[1]Net Elec Generation UK'!AF93</f>
        <v>0</v>
      </c>
      <c r="AG93" s="64">
        <f>'[1]Net Elec Generation EU28'!AG93-'[1]Net Elec Generation UK'!AG93</f>
        <v>0</v>
      </c>
      <c r="AH93" s="64">
        <f>'[1]Net Elec Generation EU28'!AH93-'[1]Net Elec Generation UK'!AH93</f>
        <v>0</v>
      </c>
      <c r="AI93" s="64">
        <f>'[1]Net Elec Generation EU28'!AI93-'[1]Net Elec Generation UK'!AI93</f>
        <v>0</v>
      </c>
      <c r="AJ93" s="64">
        <f>'[1]Net Elec Generation EU28'!AJ93-'[1]Net Elec Generation UK'!AJ93</f>
        <v>0</v>
      </c>
      <c r="AK93" s="64">
        <f>'[1]Net Elec Generation EU28'!AK93-'[1]Net Elec Generation UK'!AK93</f>
        <v>0</v>
      </c>
      <c r="AL93" s="64">
        <f>'[1]Net Elec Generation EU28'!AL93-'[1]Net Elec Generation UK'!AL93</f>
        <v>0</v>
      </c>
      <c r="AM93" s="64">
        <f>'[1]Net Elec Generation EU28'!AM93-'[1]Net Elec Generation UK'!AM93</f>
        <v>0</v>
      </c>
      <c r="AN93" s="64">
        <f>'[1]Net Elec Generation EU28'!AN93-'[1]Net Elec Generation UK'!AN93</f>
        <v>0</v>
      </c>
      <c r="AO93" s="64">
        <f>'[1]Net Elec Generation EU28'!AO93-'[1]Net Elec Generation UK'!AO93</f>
        <v>0</v>
      </c>
      <c r="AP93" s="64">
        <f>'[1]Net Elec Generation EU28'!AP93-'[1]Net Elec Generation UK'!AP93</f>
        <v>0</v>
      </c>
      <c r="AQ93" s="64">
        <f>'[1]Net Elec Generation EU28'!AQ93-'[1]Net Elec Generation UK'!AQ93</f>
        <v>0</v>
      </c>
      <c r="AR93" s="64">
        <f>'[1]Net Elec Generation EU28'!AR93-'[1]Net Elec Generation UK'!AR93</f>
        <v>0</v>
      </c>
      <c r="AS93" s="64">
        <f>'[1]Net Elec Generation EU28'!AS93-'[1]Net Elec Generation UK'!AS93</f>
        <v>0</v>
      </c>
      <c r="AT93" s="64">
        <f>'[1]Net Elec Generation EU28'!AT93-'[1]Net Elec Generation UK'!AT93</f>
        <v>0</v>
      </c>
      <c r="AU93" s="64">
        <f>'[1]Net Elec Generation EU28'!AU93-'[1]Net Elec Generation UK'!AU93</f>
        <v>0</v>
      </c>
      <c r="AV93" s="64">
        <f>'[1]Net Elec Generation EU28'!AV93-'[1]Net Elec Generation UK'!AV93</f>
        <v>0</v>
      </c>
      <c r="AW93" s="64">
        <f>'[1]Net Elec Generation EU28'!AW93-'[1]Net Elec Generation UK'!AW93</f>
        <v>0</v>
      </c>
      <c r="AX93" s="64">
        <f>'[1]Net Elec Generation EU28'!AX93-'[1]Net Elec Generation UK'!AX93</f>
        <v>0</v>
      </c>
      <c r="AY93" s="64">
        <f>'[1]Net Elec Generation EU28'!AY93-'[1]Net Elec Generation UK'!AY93</f>
        <v>0</v>
      </c>
      <c r="AZ93" s="64">
        <f>'[1]Net Elec Generation EU28'!AZ93-'[1]Net Elec Generation UK'!AZ93</f>
        <v>0</v>
      </c>
    </row>
    <row r="94" spans="1:52" x14ac:dyDescent="0.35">
      <c r="A94" s="47" t="s">
        <v>110</v>
      </c>
      <c r="B94" s="67">
        <v>22221.00021996041</v>
      </c>
      <c r="C94" s="67">
        <v>26698.837209302332</v>
      </c>
      <c r="D94" s="67">
        <v>36310.465116279069</v>
      </c>
      <c r="E94" s="67">
        <v>44210.465116279083</v>
      </c>
      <c r="F94" s="67">
        <v>58933.720930232543</v>
      </c>
      <c r="G94" s="67">
        <v>70440.098560036975</v>
      </c>
      <c r="H94" s="67">
        <v>82309.302325581404</v>
      </c>
      <c r="I94" s="67">
        <v>104374.41860465113</v>
      </c>
      <c r="J94" s="67">
        <v>119523.25581395347</v>
      </c>
      <c r="K94" s="67">
        <v>133036.04651162785</v>
      </c>
      <c r="L94" s="67">
        <v>149329.48412881684</v>
      </c>
      <c r="M94" s="67">
        <v>179642.38659263562</v>
      </c>
      <c r="N94" s="67">
        <v>205980.7012515525</v>
      </c>
      <c r="O94" s="67">
        <v>235779.50413370036</v>
      </c>
      <c r="P94" s="67">
        <v>253063.337488141</v>
      </c>
      <c r="Q94" s="67">
        <v>301816.22863440128</v>
      </c>
      <c r="R94" s="67">
        <v>342556.66496335424</v>
      </c>
      <c r="S94" s="67">
        <v>391219.6914061656</v>
      </c>
      <c r="T94" s="67">
        <v>439035.8692772463</v>
      </c>
      <c r="U94" s="67">
        <f>'[1]Net Elec Generation EU28'!U94-'[1]Net Elec Generation UK'!U94</f>
        <v>400926.13529071998</v>
      </c>
      <c r="V94" s="67">
        <f>'[1]Net Elec Generation EU28'!V94-'[1]Net Elec Generation UK'!V94</f>
        <v>447078.42150380713</v>
      </c>
      <c r="W94" s="67">
        <f>'[1]Net Elec Generation EU28'!W94-'[1]Net Elec Generation UK'!W94</f>
        <v>463658.52450158854</v>
      </c>
      <c r="X94" s="67">
        <f>'[1]Net Elec Generation EU28'!X94-'[1]Net Elec Generation UK'!X94</f>
        <v>477212.25505350559</v>
      </c>
      <c r="Y94" s="67">
        <f>'[1]Net Elec Generation EU28'!Y94-'[1]Net Elec Generation UK'!Y94</f>
        <v>498845.53132516635</v>
      </c>
      <c r="Z94" s="67">
        <f>'[1]Net Elec Generation EU28'!Z94-'[1]Net Elec Generation UK'!Z94</f>
        <v>529461.25842263061</v>
      </c>
      <c r="AA94" s="67">
        <f>'[1]Net Elec Generation EU28'!AA94-'[1]Net Elec Generation UK'!AA94</f>
        <v>564561.72832871287</v>
      </c>
      <c r="AB94" s="67">
        <f>'[1]Net Elec Generation EU28'!AB94-'[1]Net Elec Generation UK'!AB94</f>
        <v>593000.80671587633</v>
      </c>
      <c r="AC94" s="67">
        <f>'[1]Net Elec Generation EU28'!AC94-'[1]Net Elec Generation UK'!AC94</f>
        <v>619939.87104156136</v>
      </c>
      <c r="AD94" s="67">
        <f>'[1]Net Elec Generation EU28'!AD94-'[1]Net Elec Generation UK'!AD94</f>
        <v>642423.29372748057</v>
      </c>
      <c r="AE94" s="67">
        <f>'[1]Net Elec Generation EU28'!AE94-'[1]Net Elec Generation UK'!AE94</f>
        <v>680213.52882580366</v>
      </c>
      <c r="AF94" s="67">
        <f>'[1]Net Elec Generation EU28'!AF94-'[1]Net Elec Generation UK'!AF94</f>
        <v>712419.58193693834</v>
      </c>
      <c r="AG94" s="67">
        <f>'[1]Net Elec Generation EU28'!AG94-'[1]Net Elec Generation UK'!AG94</f>
        <v>745294.47718664829</v>
      </c>
      <c r="AH94" s="67">
        <f>'[1]Net Elec Generation EU28'!AH94-'[1]Net Elec Generation UK'!AH94</f>
        <v>770292.70501132007</v>
      </c>
      <c r="AI94" s="67">
        <f>'[1]Net Elec Generation EU28'!AI94-'[1]Net Elec Generation UK'!AI94</f>
        <v>795858.90805957559</v>
      </c>
      <c r="AJ94" s="67">
        <f>'[1]Net Elec Generation EU28'!AJ94-'[1]Net Elec Generation UK'!AJ94</f>
        <v>827255.65226409328</v>
      </c>
      <c r="AK94" s="67">
        <f>'[1]Net Elec Generation EU28'!AK94-'[1]Net Elec Generation UK'!AK94</f>
        <v>860139.05235884851</v>
      </c>
      <c r="AL94" s="67">
        <f>'[1]Net Elec Generation EU28'!AL94-'[1]Net Elec Generation UK'!AL94</f>
        <v>897950.52617265261</v>
      </c>
      <c r="AM94" s="67">
        <f>'[1]Net Elec Generation EU28'!AM94-'[1]Net Elec Generation UK'!AM94</f>
        <v>942122.71831240226</v>
      </c>
      <c r="AN94" s="67">
        <f>'[1]Net Elec Generation EU28'!AN94-'[1]Net Elec Generation UK'!AN94</f>
        <v>983959.8727593415</v>
      </c>
      <c r="AO94" s="67">
        <f>'[1]Net Elec Generation EU28'!AO94-'[1]Net Elec Generation UK'!AO94</f>
        <v>1022122.7772654403</v>
      </c>
      <c r="AP94" s="67">
        <f>'[1]Net Elec Generation EU28'!AP94-'[1]Net Elec Generation UK'!AP94</f>
        <v>1064101.3528252011</v>
      </c>
      <c r="AQ94" s="67">
        <f>'[1]Net Elec Generation EU28'!AQ94-'[1]Net Elec Generation UK'!AQ94</f>
        <v>1105917.0433216563</v>
      </c>
      <c r="AR94" s="67">
        <f>'[1]Net Elec Generation EU28'!AR94-'[1]Net Elec Generation UK'!AR94</f>
        <v>1143514.5231061527</v>
      </c>
      <c r="AS94" s="67">
        <f>'[1]Net Elec Generation EU28'!AS94-'[1]Net Elec Generation UK'!AS94</f>
        <v>1173624.0575652253</v>
      </c>
      <c r="AT94" s="67">
        <f>'[1]Net Elec Generation EU28'!AT94-'[1]Net Elec Generation UK'!AT94</f>
        <v>1200799.5937414847</v>
      </c>
      <c r="AU94" s="67">
        <f>'[1]Net Elec Generation EU28'!AU94-'[1]Net Elec Generation UK'!AU94</f>
        <v>1236410.7051114929</v>
      </c>
      <c r="AV94" s="67">
        <f>'[1]Net Elec Generation EU28'!AV94-'[1]Net Elec Generation UK'!AV94</f>
        <v>1270858.4103979492</v>
      </c>
      <c r="AW94" s="67">
        <f>'[1]Net Elec Generation EU28'!AW94-'[1]Net Elec Generation UK'!AW94</f>
        <v>1306348.5583722405</v>
      </c>
      <c r="AX94" s="67">
        <f>'[1]Net Elec Generation EU28'!AX94-'[1]Net Elec Generation UK'!AX94</f>
        <v>1340187.4520311099</v>
      </c>
      <c r="AY94" s="67">
        <f>'[1]Net Elec Generation EU28'!AY94-'[1]Net Elec Generation UK'!AY94</f>
        <v>1370666.8382322895</v>
      </c>
      <c r="AZ94" s="67">
        <f>'[1]Net Elec Generation EU28'!AZ94-'[1]Net Elec Generation UK'!AZ94</f>
        <v>1390690.2583385333</v>
      </c>
    </row>
    <row r="95" spans="1:52" x14ac:dyDescent="0.35">
      <c r="A95" s="44" t="s">
        <v>111</v>
      </c>
      <c r="B95" s="64">
        <v>22055.955788088813</v>
      </c>
      <c r="C95" s="64">
        <v>26376.240616334038</v>
      </c>
      <c r="D95" s="64">
        <v>35973.409141375909</v>
      </c>
      <c r="E95" s="64">
        <v>42767.604119404801</v>
      </c>
      <c r="F95" s="64">
        <v>56613.922844324676</v>
      </c>
      <c r="G95" s="64">
        <v>67814.527247343998</v>
      </c>
      <c r="H95" s="64">
        <v>78888.429078888468</v>
      </c>
      <c r="I95" s="64">
        <v>100001.34148968612</v>
      </c>
      <c r="J95" s="64">
        <v>113825.88122794629</v>
      </c>
      <c r="K95" s="64">
        <v>126003.31311156371</v>
      </c>
      <c r="L95" s="64">
        <v>138530.83753613741</v>
      </c>
      <c r="M95" s="64">
        <v>166021.09387399632</v>
      </c>
      <c r="N95" s="64">
        <v>187108.26249225679</v>
      </c>
      <c r="O95" s="64">
        <v>209042.3532930201</v>
      </c>
      <c r="P95" s="64">
        <v>221306.3559442166</v>
      </c>
      <c r="Q95" s="64">
        <v>259696.34684621339</v>
      </c>
      <c r="R95" s="64">
        <v>304319.50347671582</v>
      </c>
      <c r="S95" s="64">
        <v>340265.20034232351</v>
      </c>
      <c r="T95" s="64">
        <v>379780.50411785068</v>
      </c>
      <c r="U95" s="64">
        <f>'[1]Net Elec Generation EU28'!U95-'[1]Net Elec Generation UK'!U95</f>
        <v>361253.5864307895</v>
      </c>
      <c r="V95" s="64">
        <f>'[1]Net Elec Generation EU28'!V95-'[1]Net Elec Generation UK'!V95</f>
        <v>386040.46578202804</v>
      </c>
      <c r="W95" s="64">
        <f>'[1]Net Elec Generation EU28'!W95-'[1]Net Elec Generation UK'!W95</f>
        <v>396139.94637691393</v>
      </c>
      <c r="X95" s="64">
        <f>'[1]Net Elec Generation EU28'!X95-'[1]Net Elec Generation UK'!X95</f>
        <v>406182.8078415065</v>
      </c>
      <c r="Y95" s="64">
        <f>'[1]Net Elec Generation EU28'!Y95-'[1]Net Elec Generation UK'!Y95</f>
        <v>414348.07190356724</v>
      </c>
      <c r="Z95" s="64">
        <f>'[1]Net Elec Generation EU28'!Z95-'[1]Net Elec Generation UK'!Z95</f>
        <v>431426.57957987592</v>
      </c>
      <c r="AA95" s="64">
        <f>'[1]Net Elec Generation EU28'!AA95-'[1]Net Elec Generation UK'!AA95</f>
        <v>458305.47458876192</v>
      </c>
      <c r="AB95" s="64">
        <f>'[1]Net Elec Generation EU28'!AB95-'[1]Net Elec Generation UK'!AB95</f>
        <v>477888.36143399175</v>
      </c>
      <c r="AC95" s="64">
        <f>'[1]Net Elec Generation EU28'!AC95-'[1]Net Elec Generation UK'!AC95</f>
        <v>494519.93109130871</v>
      </c>
      <c r="AD95" s="64">
        <f>'[1]Net Elec Generation EU28'!AD95-'[1]Net Elec Generation UK'!AD95</f>
        <v>504538.35535245802</v>
      </c>
      <c r="AE95" s="64">
        <f>'[1]Net Elec Generation EU28'!AE95-'[1]Net Elec Generation UK'!AE95</f>
        <v>524062.82458388322</v>
      </c>
      <c r="AF95" s="64">
        <f>'[1]Net Elec Generation EU28'!AF95-'[1]Net Elec Generation UK'!AF95</f>
        <v>541213.53933695343</v>
      </c>
      <c r="AG95" s="64">
        <f>'[1]Net Elec Generation EU28'!AG95-'[1]Net Elec Generation UK'!AG95</f>
        <v>557349.09127374552</v>
      </c>
      <c r="AH95" s="64">
        <f>'[1]Net Elec Generation EU28'!AH95-'[1]Net Elec Generation UK'!AH95</f>
        <v>572772.21354624198</v>
      </c>
      <c r="AI95" s="64">
        <f>'[1]Net Elec Generation EU28'!AI95-'[1]Net Elec Generation UK'!AI95</f>
        <v>583028.14376042574</v>
      </c>
      <c r="AJ95" s="64">
        <f>'[1]Net Elec Generation EU28'!AJ95-'[1]Net Elec Generation UK'!AJ95</f>
        <v>599060.85445398965</v>
      </c>
      <c r="AK95" s="64">
        <f>'[1]Net Elec Generation EU28'!AK95-'[1]Net Elec Generation UK'!AK95</f>
        <v>615796.73189032299</v>
      </c>
      <c r="AL95" s="64">
        <f>'[1]Net Elec Generation EU28'!AL95-'[1]Net Elec Generation UK'!AL95</f>
        <v>634077.33893322467</v>
      </c>
      <c r="AM95" s="64">
        <f>'[1]Net Elec Generation EU28'!AM95-'[1]Net Elec Generation UK'!AM95</f>
        <v>655957.34273407189</v>
      </c>
      <c r="AN95" s="64">
        <f>'[1]Net Elec Generation EU28'!AN95-'[1]Net Elec Generation UK'!AN95</f>
        <v>673260.14559245261</v>
      </c>
      <c r="AO95" s="64">
        <f>'[1]Net Elec Generation EU28'!AO95-'[1]Net Elec Generation UK'!AO95</f>
        <v>693642.64663449314</v>
      </c>
      <c r="AP95" s="64">
        <f>'[1]Net Elec Generation EU28'!AP95-'[1]Net Elec Generation UK'!AP95</f>
        <v>716843.9719490807</v>
      </c>
      <c r="AQ95" s="64">
        <f>'[1]Net Elec Generation EU28'!AQ95-'[1]Net Elec Generation UK'!AQ95</f>
        <v>744838.65528038517</v>
      </c>
      <c r="AR95" s="64">
        <f>'[1]Net Elec Generation EU28'!AR95-'[1]Net Elec Generation UK'!AR95</f>
        <v>766993.58410193073</v>
      </c>
      <c r="AS95" s="64">
        <f>'[1]Net Elec Generation EU28'!AS95-'[1]Net Elec Generation UK'!AS95</f>
        <v>784100.32759685384</v>
      </c>
      <c r="AT95" s="64">
        <f>'[1]Net Elec Generation EU28'!AT95-'[1]Net Elec Generation UK'!AT95</f>
        <v>800794.49451473891</v>
      </c>
      <c r="AU95" s="64">
        <f>'[1]Net Elec Generation EU28'!AU95-'[1]Net Elec Generation UK'!AU95</f>
        <v>820633.96341471083</v>
      </c>
      <c r="AV95" s="64">
        <f>'[1]Net Elec Generation EU28'!AV95-'[1]Net Elec Generation UK'!AV95</f>
        <v>840541.92357833544</v>
      </c>
      <c r="AW95" s="64">
        <f>'[1]Net Elec Generation EU28'!AW95-'[1]Net Elec Generation UK'!AW95</f>
        <v>857191.35563461902</v>
      </c>
      <c r="AX95" s="64">
        <f>'[1]Net Elec Generation EU28'!AX95-'[1]Net Elec Generation UK'!AX95</f>
        <v>877742.89393046848</v>
      </c>
      <c r="AY95" s="64">
        <f>'[1]Net Elec Generation EU28'!AY95-'[1]Net Elec Generation UK'!AY95</f>
        <v>895950.39014873351</v>
      </c>
      <c r="AZ95" s="64">
        <f>'[1]Net Elec Generation EU28'!AZ95-'[1]Net Elec Generation UK'!AZ95</f>
        <v>904412.41395074653</v>
      </c>
    </row>
    <row r="96" spans="1:52" x14ac:dyDescent="0.35">
      <c r="A96" s="44" t="s">
        <v>112</v>
      </c>
      <c r="B96" s="64">
        <v>165.04443187159782</v>
      </c>
      <c r="C96" s="64">
        <v>322.59659296829244</v>
      </c>
      <c r="D96" s="64">
        <v>337.05597490315847</v>
      </c>
      <c r="E96" s="64">
        <v>1442.8609968742796</v>
      </c>
      <c r="F96" s="64">
        <v>2319.7980859078643</v>
      </c>
      <c r="G96" s="64">
        <v>2625.5713126929722</v>
      </c>
      <c r="H96" s="64">
        <v>3420.8732466929405</v>
      </c>
      <c r="I96" s="64">
        <v>4373.0771149650036</v>
      </c>
      <c r="J96" s="64">
        <v>5697.3745860071831</v>
      </c>
      <c r="K96" s="64">
        <v>7032.7334000641495</v>
      </c>
      <c r="L96" s="64">
        <v>10798.646592679421</v>
      </c>
      <c r="M96" s="64">
        <v>13621.292718639297</v>
      </c>
      <c r="N96" s="64">
        <v>18872.438759295706</v>
      </c>
      <c r="O96" s="64">
        <v>26737.150840680257</v>
      </c>
      <c r="P96" s="64">
        <v>31756.981543924387</v>
      </c>
      <c r="Q96" s="64">
        <v>42119.881788187871</v>
      </c>
      <c r="R96" s="64">
        <v>38237.16148663839</v>
      </c>
      <c r="S96" s="64">
        <v>50954.491063842055</v>
      </c>
      <c r="T96" s="64">
        <v>59255.365159395617</v>
      </c>
      <c r="U96" s="64">
        <f>'[1]Net Elec Generation EU28'!U96-'[1]Net Elec Generation UK'!U96</f>
        <v>39672.548859930466</v>
      </c>
      <c r="V96" s="64">
        <f>'[1]Net Elec Generation EU28'!V96-'[1]Net Elec Generation UK'!V96</f>
        <v>61037.955721779013</v>
      </c>
      <c r="W96" s="64">
        <f>'[1]Net Elec Generation EU28'!W96-'[1]Net Elec Generation UK'!W96</f>
        <v>67518.578124674605</v>
      </c>
      <c r="X96" s="64">
        <f>'[1]Net Elec Generation EU28'!X96-'[1]Net Elec Generation UK'!X96</f>
        <v>71029.447211999097</v>
      </c>
      <c r="Y96" s="64">
        <f>'[1]Net Elec Generation EU28'!Y96-'[1]Net Elec Generation UK'!Y96</f>
        <v>84497.45942159908</v>
      </c>
      <c r="Z96" s="64">
        <f>'[1]Net Elec Generation EU28'!Z96-'[1]Net Elec Generation UK'!Z96</f>
        <v>98034.6788427547</v>
      </c>
      <c r="AA96" s="64">
        <f>'[1]Net Elec Generation EU28'!AA96-'[1]Net Elec Generation UK'!AA96</f>
        <v>106256.2537399509</v>
      </c>
      <c r="AB96" s="64">
        <f>'[1]Net Elec Generation EU28'!AB96-'[1]Net Elec Generation UK'!AB96</f>
        <v>115112.4452818846</v>
      </c>
      <c r="AC96" s="64">
        <f>'[1]Net Elec Generation EU28'!AC96-'[1]Net Elec Generation UK'!AC96</f>
        <v>125419.93995025269</v>
      </c>
      <c r="AD96" s="64">
        <f>'[1]Net Elec Generation EU28'!AD96-'[1]Net Elec Generation UK'!AD96</f>
        <v>137884.93837502258</v>
      </c>
      <c r="AE96" s="64">
        <f>'[1]Net Elec Generation EU28'!AE96-'[1]Net Elec Generation UK'!AE96</f>
        <v>156150.70424192044</v>
      </c>
      <c r="AF96" s="64">
        <f>'[1]Net Elec Generation EU28'!AF96-'[1]Net Elec Generation UK'!AF96</f>
        <v>171206.04259998491</v>
      </c>
      <c r="AG96" s="64">
        <f>'[1]Net Elec Generation EU28'!AG96-'[1]Net Elec Generation UK'!AG96</f>
        <v>187945.3859129028</v>
      </c>
      <c r="AH96" s="64">
        <f>'[1]Net Elec Generation EU28'!AH96-'[1]Net Elec Generation UK'!AH96</f>
        <v>197520.49146507806</v>
      </c>
      <c r="AI96" s="64">
        <f>'[1]Net Elec Generation EU28'!AI96-'[1]Net Elec Generation UK'!AI96</f>
        <v>212830.76429914983</v>
      </c>
      <c r="AJ96" s="64">
        <f>'[1]Net Elec Generation EU28'!AJ96-'[1]Net Elec Generation UK'!AJ96</f>
        <v>228194.79781010351</v>
      </c>
      <c r="AK96" s="64">
        <f>'[1]Net Elec Generation EU28'!AK96-'[1]Net Elec Generation UK'!AK96</f>
        <v>244342.32046852546</v>
      </c>
      <c r="AL96" s="64">
        <f>'[1]Net Elec Generation EU28'!AL96-'[1]Net Elec Generation UK'!AL96</f>
        <v>263873.18723942805</v>
      </c>
      <c r="AM96" s="64">
        <f>'[1]Net Elec Generation EU28'!AM96-'[1]Net Elec Generation UK'!AM96</f>
        <v>286165.3755783306</v>
      </c>
      <c r="AN96" s="64">
        <f>'[1]Net Elec Generation EU28'!AN96-'[1]Net Elec Generation UK'!AN96</f>
        <v>310699.72716688877</v>
      </c>
      <c r="AO96" s="64">
        <f>'[1]Net Elec Generation EU28'!AO96-'[1]Net Elec Generation UK'!AO96</f>
        <v>328480.13063094718</v>
      </c>
      <c r="AP96" s="64">
        <f>'[1]Net Elec Generation EU28'!AP96-'[1]Net Elec Generation UK'!AP96</f>
        <v>347257.38087612059</v>
      </c>
      <c r="AQ96" s="64">
        <f>'[1]Net Elec Generation EU28'!AQ96-'[1]Net Elec Generation UK'!AQ96</f>
        <v>361078.38804127125</v>
      </c>
      <c r="AR96" s="64">
        <f>'[1]Net Elec Generation EU28'!AR96-'[1]Net Elec Generation UK'!AR96</f>
        <v>376520.93900422181</v>
      </c>
      <c r="AS96" s="64">
        <f>'[1]Net Elec Generation EU28'!AS96-'[1]Net Elec Generation UK'!AS96</f>
        <v>389523.72996837145</v>
      </c>
      <c r="AT96" s="64">
        <f>'[1]Net Elec Generation EU28'!AT96-'[1]Net Elec Generation UK'!AT96</f>
        <v>400005.09922674566</v>
      </c>
      <c r="AU96" s="64">
        <f>'[1]Net Elec Generation EU28'!AU96-'[1]Net Elec Generation UK'!AU96</f>
        <v>415776.74169678183</v>
      </c>
      <c r="AV96" s="64">
        <f>'[1]Net Elec Generation EU28'!AV96-'[1]Net Elec Generation UK'!AV96</f>
        <v>430316.48681961343</v>
      </c>
      <c r="AW96" s="64">
        <f>'[1]Net Elec Generation EU28'!AW96-'[1]Net Elec Generation UK'!AW96</f>
        <v>449157.20273762173</v>
      </c>
      <c r="AX96" s="64">
        <f>'[1]Net Elec Generation EU28'!AX96-'[1]Net Elec Generation UK'!AX96</f>
        <v>462444.55810064147</v>
      </c>
      <c r="AY96" s="64">
        <f>'[1]Net Elec Generation EU28'!AY96-'[1]Net Elec Generation UK'!AY96</f>
        <v>474716.44808355591</v>
      </c>
      <c r="AZ96" s="64">
        <f>'[1]Net Elec Generation EU28'!AZ96-'[1]Net Elec Generation UK'!AZ96</f>
        <v>486277.84438778693</v>
      </c>
    </row>
    <row r="97" spans="1:52" x14ac:dyDescent="0.35">
      <c r="A97" s="47" t="s">
        <v>113</v>
      </c>
      <c r="B97" s="67">
        <v>118.86749274019581</v>
      </c>
      <c r="C97" s="67">
        <v>189.53488372093042</v>
      </c>
      <c r="D97" s="67">
        <v>281.39534883720927</v>
      </c>
      <c r="E97" s="67">
        <v>440.69767441860455</v>
      </c>
      <c r="F97" s="67">
        <v>727.90697674418573</v>
      </c>
      <c r="G97" s="67">
        <v>1460.2927028690365</v>
      </c>
      <c r="H97" s="67">
        <v>2491.8604651162796</v>
      </c>
      <c r="I97" s="67">
        <v>3770.9302325581416</v>
      </c>
      <c r="J97" s="67">
        <v>7436.0465116279047</v>
      </c>
      <c r="K97" s="67">
        <v>14019.767441860464</v>
      </c>
      <c r="L97" s="67">
        <v>22499.282129143397</v>
      </c>
      <c r="M97" s="67">
        <v>45309.899773596342</v>
      </c>
      <c r="N97" s="67">
        <v>67366.207415998346</v>
      </c>
      <c r="O97" s="67">
        <v>80902.937471255267</v>
      </c>
      <c r="P97" s="67">
        <v>92303.663118416531</v>
      </c>
      <c r="Q97" s="67">
        <v>102312.41709825554</v>
      </c>
      <c r="R97" s="67">
        <v>111883.57646594568</v>
      </c>
      <c r="S97" s="67">
        <v>121267.54798571092</v>
      </c>
      <c r="T97" s="67">
        <v>131775.67012101022</v>
      </c>
      <c r="U97" s="67">
        <f>'[1]Net Elec Generation EU28'!U97-'[1]Net Elec Generation UK'!U97</f>
        <v>137112.39702625456</v>
      </c>
      <c r="V97" s="67">
        <f>'[1]Net Elec Generation EU28'!V97-'[1]Net Elec Generation UK'!V97</f>
        <v>161729.51299953528</v>
      </c>
      <c r="W97" s="67">
        <f>'[1]Net Elec Generation EU28'!W97-'[1]Net Elec Generation UK'!W97</f>
        <v>166015.57588937128</v>
      </c>
      <c r="X97" s="67">
        <f>'[1]Net Elec Generation EU28'!X97-'[1]Net Elec Generation UK'!X97</f>
        <v>168903.67018700336</v>
      </c>
      <c r="Y97" s="67">
        <f>'[1]Net Elec Generation EU28'!Y97-'[1]Net Elec Generation UK'!Y97</f>
        <v>176457.96359565007</v>
      </c>
      <c r="Z97" s="67">
        <f>'[1]Net Elec Generation EU28'!Z97-'[1]Net Elec Generation UK'!Z97</f>
        <v>186015.16485398938</v>
      </c>
      <c r="AA97" s="67">
        <f>'[1]Net Elec Generation EU28'!AA97-'[1]Net Elec Generation UK'!AA97</f>
        <v>193703.88310055371</v>
      </c>
      <c r="AB97" s="67">
        <f>'[1]Net Elec Generation EU28'!AB97-'[1]Net Elec Generation UK'!AB97</f>
        <v>200898.15688126715</v>
      </c>
      <c r="AC97" s="67">
        <f>'[1]Net Elec Generation EU28'!AC97-'[1]Net Elec Generation UK'!AC97</f>
        <v>208678.42431364855</v>
      </c>
      <c r="AD97" s="67">
        <f>'[1]Net Elec Generation EU28'!AD97-'[1]Net Elec Generation UK'!AD97</f>
        <v>218637.09652020084</v>
      </c>
      <c r="AE97" s="67">
        <f>'[1]Net Elec Generation EU28'!AE97-'[1]Net Elec Generation UK'!AE97</f>
        <v>230927.75196695127</v>
      </c>
      <c r="AF97" s="67">
        <f>'[1]Net Elec Generation EU28'!AF97-'[1]Net Elec Generation UK'!AF97</f>
        <v>243275.8014710077</v>
      </c>
      <c r="AG97" s="67">
        <f>'[1]Net Elec Generation EU28'!AG97-'[1]Net Elec Generation UK'!AG97</f>
        <v>253439.07900743885</v>
      </c>
      <c r="AH97" s="67">
        <f>'[1]Net Elec Generation EU28'!AH97-'[1]Net Elec Generation UK'!AH97</f>
        <v>264642.91107463575</v>
      </c>
      <c r="AI97" s="67">
        <f>'[1]Net Elec Generation EU28'!AI97-'[1]Net Elec Generation UK'!AI97</f>
        <v>276955.21937490563</v>
      </c>
      <c r="AJ97" s="67">
        <f>'[1]Net Elec Generation EU28'!AJ97-'[1]Net Elec Generation UK'!AJ97</f>
        <v>291387.63489419175</v>
      </c>
      <c r="AK97" s="67">
        <f>'[1]Net Elec Generation EU28'!AK97-'[1]Net Elec Generation UK'!AK97</f>
        <v>309419.27654848527</v>
      </c>
      <c r="AL97" s="67">
        <f>'[1]Net Elec Generation EU28'!AL97-'[1]Net Elec Generation UK'!AL97</f>
        <v>335502.81294693449</v>
      </c>
      <c r="AM97" s="67">
        <f>'[1]Net Elec Generation EU28'!AM97-'[1]Net Elec Generation UK'!AM97</f>
        <v>359517.44656734407</v>
      </c>
      <c r="AN97" s="67">
        <f>'[1]Net Elec Generation EU28'!AN97-'[1]Net Elec Generation UK'!AN97</f>
        <v>381900.08961290371</v>
      </c>
      <c r="AO97" s="67">
        <f>'[1]Net Elec Generation EU28'!AO97-'[1]Net Elec Generation UK'!AO97</f>
        <v>400524.06565341388</v>
      </c>
      <c r="AP97" s="67">
        <f>'[1]Net Elec Generation EU28'!AP97-'[1]Net Elec Generation UK'!AP97</f>
        <v>420212.67311433266</v>
      </c>
      <c r="AQ97" s="67">
        <f>'[1]Net Elec Generation EU28'!AQ97-'[1]Net Elec Generation UK'!AQ97</f>
        <v>434211.29295380058</v>
      </c>
      <c r="AR97" s="67">
        <f>'[1]Net Elec Generation EU28'!AR97-'[1]Net Elec Generation UK'!AR97</f>
        <v>449514.79466157226</v>
      </c>
      <c r="AS97" s="67">
        <f>'[1]Net Elec Generation EU28'!AS97-'[1]Net Elec Generation UK'!AS97</f>
        <v>465943.88307978038</v>
      </c>
      <c r="AT97" s="67">
        <f>'[1]Net Elec Generation EU28'!AT97-'[1]Net Elec Generation UK'!AT97</f>
        <v>480529.35853177519</v>
      </c>
      <c r="AU97" s="67">
        <f>'[1]Net Elec Generation EU28'!AU97-'[1]Net Elec Generation UK'!AU97</f>
        <v>503610.9051844175</v>
      </c>
      <c r="AV97" s="67">
        <f>'[1]Net Elec Generation EU28'!AV97-'[1]Net Elec Generation UK'!AV97</f>
        <v>517307.33086044563</v>
      </c>
      <c r="AW97" s="67">
        <f>'[1]Net Elec Generation EU28'!AW97-'[1]Net Elec Generation UK'!AW97</f>
        <v>529551.13403470838</v>
      </c>
      <c r="AX97" s="67">
        <f>'[1]Net Elec Generation EU28'!AX97-'[1]Net Elec Generation UK'!AX97</f>
        <v>540843.86876653659</v>
      </c>
      <c r="AY97" s="67">
        <f>'[1]Net Elec Generation EU28'!AY97-'[1]Net Elec Generation UK'!AY97</f>
        <v>553947.02201830712</v>
      </c>
      <c r="AZ97" s="67">
        <f>'[1]Net Elec Generation EU28'!AZ97-'[1]Net Elec Generation UK'!AZ97</f>
        <v>571602.15419928951</v>
      </c>
    </row>
    <row r="98" spans="1:52" x14ac:dyDescent="0.35">
      <c r="A98" s="47" t="s">
        <v>114</v>
      </c>
      <c r="B98" s="67">
        <v>0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4.840012037292011</v>
      </c>
      <c r="J98" s="67">
        <v>9.3895978602408992</v>
      </c>
      <c r="K98" s="67">
        <v>113.75713075008775</v>
      </c>
      <c r="L98" s="67">
        <v>805.66837695056677</v>
      </c>
      <c r="M98" s="67">
        <v>1382.5653285323826</v>
      </c>
      <c r="N98" s="67">
        <v>3983.395575715349</v>
      </c>
      <c r="O98" s="67">
        <v>5207.5637296544728</v>
      </c>
      <c r="P98" s="67">
        <v>5891.4100882753237</v>
      </c>
      <c r="Q98" s="67">
        <v>6037.7194067391893</v>
      </c>
      <c r="R98" s="67">
        <v>6031.6816873324515</v>
      </c>
      <c r="S98" s="67">
        <v>6168.9114324386182</v>
      </c>
      <c r="T98" s="67">
        <v>6168.9114324386192</v>
      </c>
      <c r="U98" s="67">
        <f>'[1]Net Elec Generation EU28'!U98-'[1]Net Elec Generation UK'!U98</f>
        <v>6168.9114324386192</v>
      </c>
      <c r="V98" s="67">
        <f>'[1]Net Elec Generation EU28'!V98-'[1]Net Elec Generation UK'!V98</f>
        <v>6168.9114324386182</v>
      </c>
      <c r="W98" s="67">
        <f>'[1]Net Elec Generation EU28'!W98-'[1]Net Elec Generation UK'!W98</f>
        <v>6162.8047586028588</v>
      </c>
      <c r="X98" s="67">
        <f>'[1]Net Elec Generation EU28'!X98-'[1]Net Elec Generation UK'!X98</f>
        <v>6162.7425210061792</v>
      </c>
      <c r="Y98" s="67">
        <f>'[1]Net Elec Generation EU28'!Y98-'[1]Net Elec Generation UK'!Y98</f>
        <v>6168.9114324386201</v>
      </c>
      <c r="Z98" s="67">
        <f>'[1]Net Elec Generation EU28'!Z98-'[1]Net Elec Generation UK'!Z98</f>
        <v>6168.9114324386173</v>
      </c>
      <c r="AA98" s="67">
        <f>'[1]Net Elec Generation EU28'!AA98-'[1]Net Elec Generation UK'!AA98</f>
        <v>6163.7320478857519</v>
      </c>
      <c r="AB98" s="67">
        <f>'[1]Net Elec Generation EU28'!AB98-'[1]Net Elec Generation UK'!AB98</f>
        <v>6162.7425210061792</v>
      </c>
      <c r="AC98" s="67">
        <f>'[1]Net Elec Generation EU28'!AC98-'[1]Net Elec Generation UK'!AC98</f>
        <v>6162.742521006182</v>
      </c>
      <c r="AD98" s="67">
        <f>'[1]Net Elec Generation EU28'!AD98-'[1]Net Elec Generation UK'!AD98</f>
        <v>6163.3042033585352</v>
      </c>
      <c r="AE98" s="67">
        <f>'[1]Net Elec Generation EU28'!AE98-'[1]Net Elec Generation UK'!AE98</f>
        <v>6168.9114324386173</v>
      </c>
      <c r="AF98" s="67">
        <f>'[1]Net Elec Generation EU28'!AF98-'[1]Net Elec Generation UK'!AF98</f>
        <v>6162.8393557502613</v>
      </c>
      <c r="AG98" s="67">
        <f>'[1]Net Elec Generation EU28'!AG98-'[1]Net Elec Generation UK'!AG98</f>
        <v>6140.0491867847441</v>
      </c>
      <c r="AH98" s="67">
        <f>'[1]Net Elec Generation EU28'!AH98-'[1]Net Elec Generation UK'!AH98</f>
        <v>6133.9248804562021</v>
      </c>
      <c r="AI98" s="67">
        <f>'[1]Net Elec Generation EU28'!AI98-'[1]Net Elec Generation UK'!AI98</f>
        <v>6069.1726949006243</v>
      </c>
      <c r="AJ98" s="67">
        <f>'[1]Net Elec Generation EU28'!AJ98-'[1]Net Elec Generation UK'!AJ98</f>
        <v>6078.618520750988</v>
      </c>
      <c r="AK98" s="67">
        <f>'[1]Net Elec Generation EU28'!AK98-'[1]Net Elec Generation UK'!AK98</f>
        <v>6045.459736255455</v>
      </c>
      <c r="AL98" s="67">
        <f>'[1]Net Elec Generation EU28'!AL98-'[1]Net Elec Generation UK'!AL98</f>
        <v>6105.4800880129451</v>
      </c>
      <c r="AM98" s="67">
        <f>'[1]Net Elec Generation EU28'!AM98-'[1]Net Elec Generation UK'!AM98</f>
        <v>6195.346625617055</v>
      </c>
      <c r="AN98" s="67">
        <f>'[1]Net Elec Generation EU28'!AN98-'[1]Net Elec Generation UK'!AN98</f>
        <v>6228.9317841961092</v>
      </c>
      <c r="AO98" s="67">
        <f>'[1]Net Elec Generation EU28'!AO98-'[1]Net Elec Generation UK'!AO98</f>
        <v>6228.9317841961074</v>
      </c>
      <c r="AP98" s="67">
        <f>'[1]Net Elec Generation EU28'!AP98-'[1]Net Elec Generation UK'!AP98</f>
        <v>6228.9317841961119</v>
      </c>
      <c r="AQ98" s="67">
        <f>'[1]Net Elec Generation EU28'!AQ98-'[1]Net Elec Generation UK'!AQ98</f>
        <v>6228.9317841961065</v>
      </c>
      <c r="AR98" s="67">
        <f>'[1]Net Elec Generation EU28'!AR98-'[1]Net Elec Generation UK'!AR98</f>
        <v>6155.4642498044268</v>
      </c>
      <c r="AS98" s="67">
        <f>'[1]Net Elec Generation EU28'!AS98-'[1]Net Elec Generation UK'!AS98</f>
        <v>6155.4642498044304</v>
      </c>
      <c r="AT98" s="67">
        <f>'[1]Net Elec Generation EU28'!AT98-'[1]Net Elec Generation UK'!AT98</f>
        <v>6155.7059435777219</v>
      </c>
      <c r="AU98" s="67">
        <f>'[1]Net Elec Generation EU28'!AU98-'[1]Net Elec Generation UK'!AU98</f>
        <v>6155.4642498044259</v>
      </c>
      <c r="AV98" s="67">
        <f>'[1]Net Elec Generation EU28'!AV98-'[1]Net Elec Generation UK'!AV98</f>
        <v>6509.2891431157968</v>
      </c>
      <c r="AW98" s="67">
        <f>'[1]Net Elec Generation EU28'!AW98-'[1]Net Elec Generation UK'!AW98</f>
        <v>6509.2891431157905</v>
      </c>
      <c r="AX98" s="67">
        <f>'[1]Net Elec Generation EU28'!AX98-'[1]Net Elec Generation UK'!AX98</f>
        <v>6509.2891431157905</v>
      </c>
      <c r="AY98" s="67">
        <f>'[1]Net Elec Generation EU28'!AY98-'[1]Net Elec Generation UK'!AY98</f>
        <v>6509.2891431157932</v>
      </c>
      <c r="AZ98" s="67">
        <f>'[1]Net Elec Generation EU28'!AZ98-'[1]Net Elec Generation UK'!AZ98</f>
        <v>6509.2891431157914</v>
      </c>
    </row>
    <row r="99" spans="1:52" x14ac:dyDescent="0.35">
      <c r="A99" s="47" t="s">
        <v>115</v>
      </c>
      <c r="B99" s="68">
        <v>4461.7529085868546</v>
      </c>
      <c r="C99" s="68">
        <v>4295.4305589452897</v>
      </c>
      <c r="D99" s="68">
        <v>4381.431170834353</v>
      </c>
      <c r="E99" s="68">
        <v>4971.4682151004554</v>
      </c>
      <c r="F99" s="68">
        <v>5053.9741065472163</v>
      </c>
      <c r="G99" s="68">
        <v>4944.0724454537967</v>
      </c>
      <c r="H99" s="68">
        <v>5105.3062340988708</v>
      </c>
      <c r="I99" s="68">
        <v>5293.6685982326444</v>
      </c>
      <c r="J99" s="68">
        <v>5247.5278141480321</v>
      </c>
      <c r="K99" s="68">
        <v>5060.7081813799796</v>
      </c>
      <c r="L99" s="68">
        <v>5080.8987843415607</v>
      </c>
      <c r="M99" s="68">
        <v>5326.5636308060648</v>
      </c>
      <c r="N99" s="68">
        <v>5226.837895459239</v>
      </c>
      <c r="O99" s="68">
        <v>5367.8224507074601</v>
      </c>
      <c r="P99" s="68">
        <v>5611.7817091647676</v>
      </c>
      <c r="Q99" s="68">
        <v>5907.1271909639563</v>
      </c>
      <c r="R99" s="68">
        <v>6043.946526903509</v>
      </c>
      <c r="S99" s="68">
        <v>6138.5491553420607</v>
      </c>
      <c r="T99" s="68">
        <v>5576.3151511521919</v>
      </c>
      <c r="U99" s="68">
        <f>'[1]Net Elec Generation EU28'!U99-'[1]Net Elec Generation UK'!U99</f>
        <v>5444.7556133593416</v>
      </c>
      <c r="V99" s="68">
        <f>'[1]Net Elec Generation EU28'!V99-'[1]Net Elec Generation UK'!V99</f>
        <v>4882.082143529432</v>
      </c>
      <c r="W99" s="68">
        <f>'[1]Net Elec Generation EU28'!W99-'[1]Net Elec Generation UK'!W99</f>
        <v>4307.2035111272944</v>
      </c>
      <c r="X99" s="68">
        <f>'[1]Net Elec Generation EU28'!X99-'[1]Net Elec Generation UK'!X99</f>
        <v>4098.7269911191324</v>
      </c>
      <c r="Y99" s="68">
        <f>'[1]Net Elec Generation EU28'!Y99-'[1]Net Elec Generation UK'!Y99</f>
        <v>3472.7311259995554</v>
      </c>
      <c r="Z99" s="68">
        <f>'[1]Net Elec Generation EU28'!Z99-'[1]Net Elec Generation UK'!Z99</f>
        <v>2385.0024163720382</v>
      </c>
      <c r="AA99" s="68">
        <f>'[1]Net Elec Generation EU28'!AA99-'[1]Net Elec Generation UK'!AA99</f>
        <v>2102.4564567422208</v>
      </c>
      <c r="AB99" s="68">
        <f>'[1]Net Elec Generation EU28'!AB99-'[1]Net Elec Generation UK'!AB99</f>
        <v>2076.3718438285114</v>
      </c>
      <c r="AC99" s="68">
        <f>'[1]Net Elec Generation EU28'!AC99-'[1]Net Elec Generation UK'!AC99</f>
        <v>1670.0057042349224</v>
      </c>
      <c r="AD99" s="68">
        <f>'[1]Net Elec Generation EU28'!AD99-'[1]Net Elec Generation UK'!AD99</f>
        <v>1149.0704146458588</v>
      </c>
      <c r="AE99" s="68">
        <f>'[1]Net Elec Generation EU28'!AE99-'[1]Net Elec Generation UK'!AE99</f>
        <v>1123.3613443089434</v>
      </c>
      <c r="AF99" s="68">
        <f>'[1]Net Elec Generation EU28'!AF99-'[1]Net Elec Generation UK'!AF99</f>
        <v>1109.5230068613694</v>
      </c>
      <c r="AG99" s="68">
        <f>'[1]Net Elec Generation EU28'!AG99-'[1]Net Elec Generation UK'!AG99</f>
        <v>967.69691632727688</v>
      </c>
      <c r="AH99" s="68">
        <f>'[1]Net Elec Generation EU28'!AH99-'[1]Net Elec Generation UK'!AH99</f>
        <v>939.13502621916359</v>
      </c>
      <c r="AI99" s="68">
        <f>'[1]Net Elec Generation EU28'!AI99-'[1]Net Elec Generation UK'!AI99</f>
        <v>1036.9960666693366</v>
      </c>
      <c r="AJ99" s="68">
        <f>'[1]Net Elec Generation EU28'!AJ99-'[1]Net Elec Generation UK'!AJ99</f>
        <v>854.42654942551633</v>
      </c>
      <c r="AK99" s="68">
        <f>'[1]Net Elec Generation EU28'!AK99-'[1]Net Elec Generation UK'!AK99</f>
        <v>572.60729791170615</v>
      </c>
      <c r="AL99" s="68">
        <f>'[1]Net Elec Generation EU28'!AL99-'[1]Net Elec Generation UK'!AL99</f>
        <v>561.3802139356236</v>
      </c>
      <c r="AM99" s="68">
        <f>'[1]Net Elec Generation EU28'!AM99-'[1]Net Elec Generation UK'!AM99</f>
        <v>560.60144247324195</v>
      </c>
      <c r="AN99" s="68">
        <f>'[1]Net Elec Generation EU28'!AN99-'[1]Net Elec Generation UK'!AN99</f>
        <v>552.25098694309952</v>
      </c>
      <c r="AO99" s="68">
        <f>'[1]Net Elec Generation EU28'!AO99-'[1]Net Elec Generation UK'!AO99</f>
        <v>331.21850346309111</v>
      </c>
      <c r="AP99" s="68">
        <f>'[1]Net Elec Generation EU28'!AP99-'[1]Net Elec Generation UK'!AP99</f>
        <v>377.46390989571012</v>
      </c>
      <c r="AQ99" s="68">
        <f>'[1]Net Elec Generation EU28'!AQ99-'[1]Net Elec Generation UK'!AQ99</f>
        <v>368.17432805078113</v>
      </c>
      <c r="AR99" s="68">
        <f>'[1]Net Elec Generation EU28'!AR99-'[1]Net Elec Generation UK'!AR99</f>
        <v>223.74245885467883</v>
      </c>
      <c r="AS99" s="68">
        <f>'[1]Net Elec Generation EU28'!AS99-'[1]Net Elec Generation UK'!AS99</f>
        <v>217.36422884772932</v>
      </c>
      <c r="AT99" s="68">
        <f>'[1]Net Elec Generation EU28'!AT99-'[1]Net Elec Generation UK'!AT99</f>
        <v>211.65332050036102</v>
      </c>
      <c r="AU99" s="68">
        <f>'[1]Net Elec Generation EU28'!AU99-'[1]Net Elec Generation UK'!AU99</f>
        <v>108.63082914786003</v>
      </c>
      <c r="AV99" s="68">
        <f>'[1]Net Elec Generation EU28'!AV99-'[1]Net Elec Generation UK'!AV99</f>
        <v>107.13592533815948</v>
      </c>
      <c r="AW99" s="68">
        <f>'[1]Net Elec Generation EU28'!AW99-'[1]Net Elec Generation UK'!AW99</f>
        <v>81.321400456877328</v>
      </c>
      <c r="AX99" s="68">
        <f>'[1]Net Elec Generation EU28'!AX99-'[1]Net Elec Generation UK'!AX99</f>
        <v>11.086259198517984</v>
      </c>
      <c r="AY99" s="68">
        <f>'[1]Net Elec Generation EU28'!AY99-'[1]Net Elec Generation UK'!AY99</f>
        <v>10.955230653125277</v>
      </c>
      <c r="AZ99" s="68">
        <f>'[1]Net Elec Generation EU28'!AZ99-'[1]Net Elec Generation UK'!AZ99</f>
        <v>152.46998516451137</v>
      </c>
    </row>
    <row r="100" spans="1:52" x14ac:dyDescent="0.35">
      <c r="A100" s="57" t="s">
        <v>116</v>
      </c>
      <c r="B100" s="67">
        <v>506.85321086648776</v>
      </c>
      <c r="C100" s="67">
        <v>484.88372093023224</v>
      </c>
      <c r="D100" s="67">
        <v>494.18604651162792</v>
      </c>
      <c r="E100" s="67">
        <v>489.53488372093005</v>
      </c>
      <c r="F100" s="67">
        <v>469.76744186046488</v>
      </c>
      <c r="G100" s="67">
        <v>481.0245266963064</v>
      </c>
      <c r="H100" s="67">
        <v>463.9534883720932</v>
      </c>
      <c r="I100" s="67">
        <v>465.11627906976719</v>
      </c>
      <c r="J100" s="67">
        <v>465.11627906976742</v>
      </c>
      <c r="K100" s="67">
        <v>448.83720930232533</v>
      </c>
      <c r="L100" s="67">
        <v>477.96952104176779</v>
      </c>
      <c r="M100" s="67">
        <v>477.96952104176648</v>
      </c>
      <c r="N100" s="67">
        <v>461.86130940875069</v>
      </c>
      <c r="O100" s="67">
        <v>419.92441360555102</v>
      </c>
      <c r="P100" s="67">
        <v>482.96862120373942</v>
      </c>
      <c r="Q100" s="67">
        <v>488.80090472603757</v>
      </c>
      <c r="R100" s="67">
        <v>481.81977244096061</v>
      </c>
      <c r="S100" s="67">
        <v>481.81977244096089</v>
      </c>
      <c r="T100" s="67">
        <v>509.5601541722487</v>
      </c>
      <c r="U100" s="67">
        <f>'[1]Net Elec Generation EU28'!U100-'[1]Net Elec Generation UK'!U100</f>
        <v>505.27123867703818</v>
      </c>
      <c r="V100" s="67">
        <f>'[1]Net Elec Generation EU28'!V100-'[1]Net Elec Generation UK'!V100</f>
        <v>505.27123867703824</v>
      </c>
      <c r="W100" s="67">
        <f>'[1]Net Elec Generation EU28'!W100-'[1]Net Elec Generation UK'!W100</f>
        <v>505.27123867703801</v>
      </c>
      <c r="X100" s="67">
        <f>'[1]Net Elec Generation EU28'!X100-'[1]Net Elec Generation UK'!X100</f>
        <v>505.27123867703807</v>
      </c>
      <c r="Y100" s="67">
        <f>'[1]Net Elec Generation EU28'!Y100-'[1]Net Elec Generation UK'!Y100</f>
        <v>505.27123867703835</v>
      </c>
      <c r="Z100" s="67">
        <f>'[1]Net Elec Generation EU28'!Z100-'[1]Net Elec Generation UK'!Z100</f>
        <v>505.27123867703818</v>
      </c>
      <c r="AA100" s="67">
        <f>'[1]Net Elec Generation EU28'!AA100-'[1]Net Elec Generation UK'!AA100</f>
        <v>505.27123867703796</v>
      </c>
      <c r="AB100" s="67">
        <f>'[1]Net Elec Generation EU28'!AB100-'[1]Net Elec Generation UK'!AB100</f>
        <v>505.27123867703818</v>
      </c>
      <c r="AC100" s="67">
        <f>'[1]Net Elec Generation EU28'!AC100-'[1]Net Elec Generation UK'!AC100</f>
        <v>505.27123867703807</v>
      </c>
      <c r="AD100" s="67">
        <f>'[1]Net Elec Generation EU28'!AD100-'[1]Net Elec Generation UK'!AD100</f>
        <v>505.27123867703813</v>
      </c>
      <c r="AE100" s="67">
        <f>'[1]Net Elec Generation EU28'!AE100-'[1]Net Elec Generation UK'!AE100</f>
        <v>505.27123867703807</v>
      </c>
      <c r="AF100" s="67">
        <f>'[1]Net Elec Generation EU28'!AF100-'[1]Net Elec Generation UK'!AF100</f>
        <v>505.2712386770379</v>
      </c>
      <c r="AG100" s="67">
        <f>'[1]Net Elec Generation EU28'!AG100-'[1]Net Elec Generation UK'!AG100</f>
        <v>505.27123867703835</v>
      </c>
      <c r="AH100" s="67">
        <f>'[1]Net Elec Generation EU28'!AH100-'[1]Net Elec Generation UK'!AH100</f>
        <v>505.27123867703796</v>
      </c>
      <c r="AI100" s="67">
        <f>'[1]Net Elec Generation EU28'!AI100-'[1]Net Elec Generation UK'!AI100</f>
        <v>505.27123867703835</v>
      </c>
      <c r="AJ100" s="67">
        <f>'[1]Net Elec Generation EU28'!AJ100-'[1]Net Elec Generation UK'!AJ100</f>
        <v>505.27123867703801</v>
      </c>
      <c r="AK100" s="67">
        <f>'[1]Net Elec Generation EU28'!AK100-'[1]Net Elec Generation UK'!AK100</f>
        <v>505.27123867703807</v>
      </c>
      <c r="AL100" s="67">
        <f>'[1]Net Elec Generation EU28'!AL100-'[1]Net Elec Generation UK'!AL100</f>
        <v>505.27123867703824</v>
      </c>
      <c r="AM100" s="67">
        <f>'[1]Net Elec Generation EU28'!AM100-'[1]Net Elec Generation UK'!AM100</f>
        <v>505.27123867703796</v>
      </c>
      <c r="AN100" s="67">
        <f>'[1]Net Elec Generation EU28'!AN100-'[1]Net Elec Generation UK'!AN100</f>
        <v>505.27123867703796</v>
      </c>
      <c r="AO100" s="67">
        <f>'[1]Net Elec Generation EU28'!AO100-'[1]Net Elec Generation UK'!AO100</f>
        <v>505.27123867703813</v>
      </c>
      <c r="AP100" s="67">
        <f>'[1]Net Elec Generation EU28'!AP100-'[1]Net Elec Generation UK'!AP100</f>
        <v>505.2712386770383</v>
      </c>
      <c r="AQ100" s="67">
        <f>'[1]Net Elec Generation EU28'!AQ100-'[1]Net Elec Generation UK'!AQ100</f>
        <v>505.27123867703813</v>
      </c>
      <c r="AR100" s="67">
        <f>'[1]Net Elec Generation EU28'!AR100-'[1]Net Elec Generation UK'!AR100</f>
        <v>505.27123867703796</v>
      </c>
      <c r="AS100" s="67">
        <f>'[1]Net Elec Generation EU28'!AS100-'[1]Net Elec Generation UK'!AS100</f>
        <v>505.27123867703807</v>
      </c>
      <c r="AT100" s="67">
        <f>'[1]Net Elec Generation EU28'!AT100-'[1]Net Elec Generation UK'!AT100</f>
        <v>505.27123867703853</v>
      </c>
      <c r="AU100" s="67">
        <f>'[1]Net Elec Generation EU28'!AU100-'[1]Net Elec Generation UK'!AU100</f>
        <v>505.27123867703813</v>
      </c>
      <c r="AV100" s="67">
        <f>'[1]Net Elec Generation EU28'!AV100-'[1]Net Elec Generation UK'!AV100</f>
        <v>505.27123867703796</v>
      </c>
      <c r="AW100" s="67">
        <f>'[1]Net Elec Generation EU28'!AW100-'[1]Net Elec Generation UK'!AW100</f>
        <v>505.77701569273097</v>
      </c>
      <c r="AX100" s="67">
        <f>'[1]Net Elec Generation EU28'!AX100-'[1]Net Elec Generation UK'!AX100</f>
        <v>624.15858895398833</v>
      </c>
      <c r="AY100" s="67">
        <f>'[1]Net Elec Generation EU28'!AY100-'[1]Net Elec Generation UK'!AY100</f>
        <v>842.11873112839669</v>
      </c>
      <c r="AZ100" s="67">
        <f>'[1]Net Elec Generation EU28'!AZ100-'[1]Net Elec Generation UK'!AZ100</f>
        <v>1020.4497565438219</v>
      </c>
    </row>
    <row r="101" spans="1:52" x14ac:dyDescent="0.35">
      <c r="A101" s="50" t="s">
        <v>117</v>
      </c>
      <c r="B101" s="69">
        <v>506.85321086648776</v>
      </c>
      <c r="C101" s="69">
        <v>484.88372093023224</v>
      </c>
      <c r="D101" s="69">
        <v>494.18604651162792</v>
      </c>
      <c r="E101" s="69">
        <v>489.53488372093005</v>
      </c>
      <c r="F101" s="69">
        <v>469.76744186046488</v>
      </c>
      <c r="G101" s="69">
        <v>481.0245266963064</v>
      </c>
      <c r="H101" s="69">
        <v>463.9534883720932</v>
      </c>
      <c r="I101" s="69">
        <v>465.11627906976719</v>
      </c>
      <c r="J101" s="69">
        <v>465.11627906976742</v>
      </c>
      <c r="K101" s="69">
        <v>448.83720930232533</v>
      </c>
      <c r="L101" s="69">
        <v>477.96952104176779</v>
      </c>
      <c r="M101" s="69">
        <v>477.96952104176648</v>
      </c>
      <c r="N101" s="69">
        <v>461.86130940875069</v>
      </c>
      <c r="O101" s="69">
        <v>419.92441360555102</v>
      </c>
      <c r="P101" s="69">
        <v>481.02452669630628</v>
      </c>
      <c r="Q101" s="69">
        <v>486.85681021860444</v>
      </c>
      <c r="R101" s="69">
        <v>477.53085694574969</v>
      </c>
      <c r="S101" s="69">
        <v>477.53085694574997</v>
      </c>
      <c r="T101" s="69">
        <v>505.27123867703779</v>
      </c>
      <c r="U101" s="69">
        <f>'[1]Net Elec Generation EU28'!U101-'[1]Net Elec Generation UK'!U101</f>
        <v>505.27123867703818</v>
      </c>
      <c r="V101" s="69">
        <f>'[1]Net Elec Generation EU28'!V101-'[1]Net Elec Generation UK'!V101</f>
        <v>505.27123867703824</v>
      </c>
      <c r="W101" s="69">
        <f>'[1]Net Elec Generation EU28'!W101-'[1]Net Elec Generation UK'!W101</f>
        <v>505.27123867703801</v>
      </c>
      <c r="X101" s="69">
        <f>'[1]Net Elec Generation EU28'!X101-'[1]Net Elec Generation UK'!X101</f>
        <v>505.27123867703807</v>
      </c>
      <c r="Y101" s="69">
        <f>'[1]Net Elec Generation EU28'!Y101-'[1]Net Elec Generation UK'!Y101</f>
        <v>505.27123867703835</v>
      </c>
      <c r="Z101" s="69">
        <f>'[1]Net Elec Generation EU28'!Z101-'[1]Net Elec Generation UK'!Z101</f>
        <v>505.27123867703818</v>
      </c>
      <c r="AA101" s="69">
        <f>'[1]Net Elec Generation EU28'!AA101-'[1]Net Elec Generation UK'!AA101</f>
        <v>505.27123867703796</v>
      </c>
      <c r="AB101" s="69">
        <f>'[1]Net Elec Generation EU28'!AB101-'[1]Net Elec Generation UK'!AB101</f>
        <v>505.27123867703818</v>
      </c>
      <c r="AC101" s="69">
        <f>'[1]Net Elec Generation EU28'!AC101-'[1]Net Elec Generation UK'!AC101</f>
        <v>505.27123867703807</v>
      </c>
      <c r="AD101" s="69">
        <f>'[1]Net Elec Generation EU28'!AD101-'[1]Net Elec Generation UK'!AD101</f>
        <v>505.27123867703813</v>
      </c>
      <c r="AE101" s="69">
        <f>'[1]Net Elec Generation EU28'!AE101-'[1]Net Elec Generation UK'!AE101</f>
        <v>505.27123867703807</v>
      </c>
      <c r="AF101" s="69">
        <f>'[1]Net Elec Generation EU28'!AF101-'[1]Net Elec Generation UK'!AF101</f>
        <v>505.2712386770379</v>
      </c>
      <c r="AG101" s="69">
        <f>'[1]Net Elec Generation EU28'!AG101-'[1]Net Elec Generation UK'!AG101</f>
        <v>505.27123867703835</v>
      </c>
      <c r="AH101" s="69">
        <f>'[1]Net Elec Generation EU28'!AH101-'[1]Net Elec Generation UK'!AH101</f>
        <v>505.27123867703796</v>
      </c>
      <c r="AI101" s="69">
        <f>'[1]Net Elec Generation EU28'!AI101-'[1]Net Elec Generation UK'!AI101</f>
        <v>505.27123867703835</v>
      </c>
      <c r="AJ101" s="69">
        <f>'[1]Net Elec Generation EU28'!AJ101-'[1]Net Elec Generation UK'!AJ101</f>
        <v>505.27123867703801</v>
      </c>
      <c r="AK101" s="69">
        <f>'[1]Net Elec Generation EU28'!AK101-'[1]Net Elec Generation UK'!AK101</f>
        <v>505.27123867703807</v>
      </c>
      <c r="AL101" s="69">
        <f>'[1]Net Elec Generation EU28'!AL101-'[1]Net Elec Generation UK'!AL101</f>
        <v>505.27123867703824</v>
      </c>
      <c r="AM101" s="69">
        <f>'[1]Net Elec Generation EU28'!AM101-'[1]Net Elec Generation UK'!AM101</f>
        <v>505.27123867703796</v>
      </c>
      <c r="AN101" s="69">
        <f>'[1]Net Elec Generation EU28'!AN101-'[1]Net Elec Generation UK'!AN101</f>
        <v>505.27123867703796</v>
      </c>
      <c r="AO101" s="69">
        <f>'[1]Net Elec Generation EU28'!AO101-'[1]Net Elec Generation UK'!AO101</f>
        <v>505.27123867703813</v>
      </c>
      <c r="AP101" s="69">
        <f>'[1]Net Elec Generation EU28'!AP101-'[1]Net Elec Generation UK'!AP101</f>
        <v>505.2712386770383</v>
      </c>
      <c r="AQ101" s="69">
        <f>'[1]Net Elec Generation EU28'!AQ101-'[1]Net Elec Generation UK'!AQ101</f>
        <v>505.27123867703813</v>
      </c>
      <c r="AR101" s="69">
        <f>'[1]Net Elec Generation EU28'!AR101-'[1]Net Elec Generation UK'!AR101</f>
        <v>505.27123867703796</v>
      </c>
      <c r="AS101" s="69">
        <f>'[1]Net Elec Generation EU28'!AS101-'[1]Net Elec Generation UK'!AS101</f>
        <v>505.27123867703807</v>
      </c>
      <c r="AT101" s="69">
        <f>'[1]Net Elec Generation EU28'!AT101-'[1]Net Elec Generation UK'!AT101</f>
        <v>505.27123867703853</v>
      </c>
      <c r="AU101" s="69">
        <f>'[1]Net Elec Generation EU28'!AU101-'[1]Net Elec Generation UK'!AU101</f>
        <v>505.27123867703813</v>
      </c>
      <c r="AV101" s="69">
        <f>'[1]Net Elec Generation EU28'!AV101-'[1]Net Elec Generation UK'!AV101</f>
        <v>505.27123867703796</v>
      </c>
      <c r="AW101" s="69">
        <f>'[1]Net Elec Generation EU28'!AW101-'[1]Net Elec Generation UK'!AW101</f>
        <v>505.77701569273091</v>
      </c>
      <c r="AX101" s="69">
        <f>'[1]Net Elec Generation EU28'!AX101-'[1]Net Elec Generation UK'!AX101</f>
        <v>624.15858895398833</v>
      </c>
      <c r="AY101" s="69">
        <f>'[1]Net Elec Generation EU28'!AY101-'[1]Net Elec Generation UK'!AY101</f>
        <v>842.11873112839669</v>
      </c>
      <c r="AZ101" s="69">
        <f>'[1]Net Elec Generation EU28'!AZ101-'[1]Net Elec Generation UK'!AZ101</f>
        <v>1020.4497565438219</v>
      </c>
    </row>
    <row r="102" spans="1:52" x14ac:dyDescent="0.35">
      <c r="A102" s="52" t="s">
        <v>118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1.9440945074331379</v>
      </c>
      <c r="Q102" s="70">
        <v>1.9440945074331386</v>
      </c>
      <c r="R102" s="70">
        <v>4.2889154952109232</v>
      </c>
      <c r="S102" s="70">
        <v>4.2889154952109214</v>
      </c>
      <c r="T102" s="70">
        <v>4.2889154952109241</v>
      </c>
      <c r="U102" s="70">
        <f>'[1]Net Elec Generation EU28'!U102-'[1]Net Elec Generation UK'!U102</f>
        <v>0</v>
      </c>
      <c r="V102" s="70">
        <f>'[1]Net Elec Generation EU28'!V102-'[1]Net Elec Generation UK'!V102</f>
        <v>0</v>
      </c>
      <c r="W102" s="70">
        <f>'[1]Net Elec Generation EU28'!W102-'[1]Net Elec Generation UK'!W102</f>
        <v>0</v>
      </c>
      <c r="X102" s="70">
        <f>'[1]Net Elec Generation EU28'!X102-'[1]Net Elec Generation UK'!X102</f>
        <v>0</v>
      </c>
      <c r="Y102" s="70">
        <f>'[1]Net Elec Generation EU28'!Y102-'[1]Net Elec Generation UK'!Y102</f>
        <v>0</v>
      </c>
      <c r="Z102" s="70">
        <f>'[1]Net Elec Generation EU28'!Z102-'[1]Net Elec Generation UK'!Z102</f>
        <v>0</v>
      </c>
      <c r="AA102" s="70">
        <f>'[1]Net Elec Generation EU28'!AA102-'[1]Net Elec Generation UK'!AA102</f>
        <v>0</v>
      </c>
      <c r="AB102" s="70">
        <f>'[1]Net Elec Generation EU28'!AB102-'[1]Net Elec Generation UK'!AB102</f>
        <v>0</v>
      </c>
      <c r="AC102" s="70">
        <f>'[1]Net Elec Generation EU28'!AC102-'[1]Net Elec Generation UK'!AC102</f>
        <v>0</v>
      </c>
      <c r="AD102" s="70">
        <f>'[1]Net Elec Generation EU28'!AD102-'[1]Net Elec Generation UK'!AD102</f>
        <v>0</v>
      </c>
      <c r="AE102" s="70">
        <f>'[1]Net Elec Generation EU28'!AE102-'[1]Net Elec Generation UK'!AE102</f>
        <v>0</v>
      </c>
      <c r="AF102" s="70">
        <f>'[1]Net Elec Generation EU28'!AF102-'[1]Net Elec Generation UK'!AF102</f>
        <v>0</v>
      </c>
      <c r="AG102" s="70">
        <f>'[1]Net Elec Generation EU28'!AG102-'[1]Net Elec Generation UK'!AG102</f>
        <v>0</v>
      </c>
      <c r="AH102" s="70">
        <f>'[1]Net Elec Generation EU28'!AH102-'[1]Net Elec Generation UK'!AH102</f>
        <v>0</v>
      </c>
      <c r="AI102" s="70">
        <f>'[1]Net Elec Generation EU28'!AI102-'[1]Net Elec Generation UK'!AI102</f>
        <v>0</v>
      </c>
      <c r="AJ102" s="70">
        <f>'[1]Net Elec Generation EU28'!AJ102-'[1]Net Elec Generation UK'!AJ102</f>
        <v>0</v>
      </c>
      <c r="AK102" s="70">
        <f>'[1]Net Elec Generation EU28'!AK102-'[1]Net Elec Generation UK'!AK102</f>
        <v>0</v>
      </c>
      <c r="AL102" s="70">
        <f>'[1]Net Elec Generation EU28'!AL102-'[1]Net Elec Generation UK'!AL102</f>
        <v>0</v>
      </c>
      <c r="AM102" s="70">
        <f>'[1]Net Elec Generation EU28'!AM102-'[1]Net Elec Generation UK'!AM102</f>
        <v>0</v>
      </c>
      <c r="AN102" s="70">
        <f>'[1]Net Elec Generation EU28'!AN102-'[1]Net Elec Generation UK'!AN102</f>
        <v>0</v>
      </c>
      <c r="AO102" s="70">
        <f>'[1]Net Elec Generation EU28'!AO102-'[1]Net Elec Generation UK'!AO102</f>
        <v>0</v>
      </c>
      <c r="AP102" s="70">
        <f>'[1]Net Elec Generation EU28'!AP102-'[1]Net Elec Generation UK'!AP102</f>
        <v>0</v>
      </c>
      <c r="AQ102" s="70">
        <f>'[1]Net Elec Generation EU28'!AQ102-'[1]Net Elec Generation UK'!AQ102</f>
        <v>0</v>
      </c>
      <c r="AR102" s="70">
        <f>'[1]Net Elec Generation EU28'!AR102-'[1]Net Elec Generation UK'!AR102</f>
        <v>0</v>
      </c>
      <c r="AS102" s="70">
        <f>'[1]Net Elec Generation EU28'!AS102-'[1]Net Elec Generation UK'!AS102</f>
        <v>0</v>
      </c>
      <c r="AT102" s="70">
        <f>'[1]Net Elec Generation EU28'!AT102-'[1]Net Elec Generation UK'!AT102</f>
        <v>0</v>
      </c>
      <c r="AU102" s="70">
        <f>'[1]Net Elec Generation EU28'!AU102-'[1]Net Elec Generation UK'!AU102</f>
        <v>0</v>
      </c>
      <c r="AV102" s="70">
        <f>'[1]Net Elec Generation EU28'!AV102-'[1]Net Elec Generation UK'!AV102</f>
        <v>0</v>
      </c>
      <c r="AW102" s="70">
        <f>'[1]Net Elec Generation EU28'!AW102-'[1]Net Elec Generation UK'!AW102</f>
        <v>0</v>
      </c>
      <c r="AX102" s="70">
        <f>'[1]Net Elec Generation EU28'!AX102-'[1]Net Elec Generation UK'!AX102</f>
        <v>0</v>
      </c>
      <c r="AY102" s="70">
        <f>'[1]Net Elec Generation EU28'!AY102-'[1]Net Elec Generation UK'!AY102</f>
        <v>0</v>
      </c>
      <c r="AZ102" s="70">
        <f>'[1]Net Elec Generation EU28'!AZ102-'[1]Net Elec Generation UK'!AZ102</f>
        <v>0</v>
      </c>
    </row>
    <row r="103" spans="1:52" x14ac:dyDescent="0.35">
      <c r="A103" s="47" t="s">
        <v>119</v>
      </c>
      <c r="B103" s="67">
        <v>356829.10409459623</v>
      </c>
      <c r="C103" s="67">
        <v>379130.2325581396</v>
      </c>
      <c r="D103" s="67">
        <v>318931.39534883719</v>
      </c>
      <c r="E103" s="67">
        <v>308852.32558139536</v>
      </c>
      <c r="F103" s="67">
        <v>328883.72093023255</v>
      </c>
      <c r="G103" s="67">
        <v>313259.16890515271</v>
      </c>
      <c r="H103" s="67">
        <v>315953.48837209307</v>
      </c>
      <c r="I103" s="67">
        <v>314383.72093023255</v>
      </c>
      <c r="J103" s="67">
        <v>332215.1162790698</v>
      </c>
      <c r="K103" s="67">
        <v>335734.88372093032</v>
      </c>
      <c r="L103" s="67">
        <v>376842.22840635054</v>
      </c>
      <c r="M103" s="67">
        <v>312147.1468469011</v>
      </c>
      <c r="N103" s="67">
        <v>335798.16744097183</v>
      </c>
      <c r="O103" s="67">
        <v>371513.96082038584</v>
      </c>
      <c r="P103" s="67">
        <v>374939.73307026963</v>
      </c>
      <c r="Q103" s="67">
        <v>341008.61844867922</v>
      </c>
      <c r="R103" s="67">
        <v>299346.80019156926</v>
      </c>
      <c r="S103" s="67">
        <v>303047.63488326257</v>
      </c>
      <c r="T103" s="67">
        <v>313834.10250984982</v>
      </c>
      <c r="U103" s="67">
        <f>'[1]Net Elec Generation EU28'!U103-'[1]Net Elec Generation UK'!U103</f>
        <v>311228.79441905575</v>
      </c>
      <c r="V103" s="67">
        <f>'[1]Net Elec Generation EU28'!V103-'[1]Net Elec Generation UK'!V103</f>
        <v>298586.62274429336</v>
      </c>
      <c r="W103" s="67">
        <f>'[1]Net Elec Generation EU28'!W103-'[1]Net Elec Generation UK'!W103</f>
        <v>332460.24522048252</v>
      </c>
      <c r="X103" s="67">
        <f>'[1]Net Elec Generation EU28'!X103-'[1]Net Elec Generation UK'!X103</f>
        <v>330645.34950489289</v>
      </c>
      <c r="Y103" s="67">
        <f>'[1]Net Elec Generation EU28'!Y103-'[1]Net Elec Generation UK'!Y103</f>
        <v>328071.19241282786</v>
      </c>
      <c r="Z103" s="67">
        <f>'[1]Net Elec Generation EU28'!Z103-'[1]Net Elec Generation UK'!Z103</f>
        <v>331798.41722638026</v>
      </c>
      <c r="AA103" s="67">
        <f>'[1]Net Elec Generation EU28'!AA103-'[1]Net Elec Generation UK'!AA103</f>
        <v>332586.82007950882</v>
      </c>
      <c r="AB103" s="67">
        <f>'[1]Net Elec Generation EU28'!AB103-'[1]Net Elec Generation UK'!AB103</f>
        <v>334378.12032448518</v>
      </c>
      <c r="AC103" s="67">
        <f>'[1]Net Elec Generation EU28'!AC103-'[1]Net Elec Generation UK'!AC103</f>
        <v>338253.71765863872</v>
      </c>
      <c r="AD103" s="67">
        <f>'[1]Net Elec Generation EU28'!AD103-'[1]Net Elec Generation UK'!AD103</f>
        <v>337623.93966513453</v>
      </c>
      <c r="AE103" s="67">
        <f>'[1]Net Elec Generation EU28'!AE103-'[1]Net Elec Generation UK'!AE103</f>
        <v>337395.30742984806</v>
      </c>
      <c r="AF103" s="67">
        <f>'[1]Net Elec Generation EU28'!AF103-'[1]Net Elec Generation UK'!AF103</f>
        <v>337598.71088142833</v>
      </c>
      <c r="AG103" s="67">
        <f>'[1]Net Elec Generation EU28'!AG103-'[1]Net Elec Generation UK'!AG103</f>
        <v>339264.47435052664</v>
      </c>
      <c r="AH103" s="67">
        <f>'[1]Net Elec Generation EU28'!AH103-'[1]Net Elec Generation UK'!AH103</f>
        <v>341917.85054208385</v>
      </c>
      <c r="AI103" s="67">
        <f>'[1]Net Elec Generation EU28'!AI103-'[1]Net Elec Generation UK'!AI103</f>
        <v>344994.97252835601</v>
      </c>
      <c r="AJ103" s="67">
        <f>'[1]Net Elec Generation EU28'!AJ103-'[1]Net Elec Generation UK'!AJ103</f>
        <v>345740.40850190137</v>
      </c>
      <c r="AK103" s="67">
        <f>'[1]Net Elec Generation EU28'!AK103-'[1]Net Elec Generation UK'!AK103</f>
        <v>351023.78383472108</v>
      </c>
      <c r="AL103" s="67">
        <f>'[1]Net Elec Generation EU28'!AL103-'[1]Net Elec Generation UK'!AL103</f>
        <v>354427.7190212452</v>
      </c>
      <c r="AM103" s="67">
        <f>'[1]Net Elec Generation EU28'!AM103-'[1]Net Elec Generation UK'!AM103</f>
        <v>357580.97603593685</v>
      </c>
      <c r="AN103" s="67">
        <f>'[1]Net Elec Generation EU28'!AN103-'[1]Net Elec Generation UK'!AN103</f>
        <v>356796.75983734359</v>
      </c>
      <c r="AO103" s="67">
        <f>'[1]Net Elec Generation EU28'!AO103-'[1]Net Elec Generation UK'!AO103</f>
        <v>357553.73494937737</v>
      </c>
      <c r="AP103" s="67">
        <f>'[1]Net Elec Generation EU28'!AP103-'[1]Net Elec Generation UK'!AP103</f>
        <v>364847.49873537262</v>
      </c>
      <c r="AQ103" s="67">
        <f>'[1]Net Elec Generation EU28'!AQ103-'[1]Net Elec Generation UK'!AQ103</f>
        <v>364606.64802857733</v>
      </c>
      <c r="AR103" s="67">
        <f>'[1]Net Elec Generation EU28'!AR103-'[1]Net Elec Generation UK'!AR103</f>
        <v>365510.67523155315</v>
      </c>
      <c r="AS103" s="67">
        <f>'[1]Net Elec Generation EU28'!AS103-'[1]Net Elec Generation UK'!AS103</f>
        <v>363536.5071822491</v>
      </c>
      <c r="AT103" s="67">
        <f>'[1]Net Elec Generation EU28'!AT103-'[1]Net Elec Generation UK'!AT103</f>
        <v>363742.33516695088</v>
      </c>
      <c r="AU103" s="67">
        <f>'[1]Net Elec Generation EU28'!AU103-'[1]Net Elec Generation UK'!AU103</f>
        <v>361593.92878890288</v>
      </c>
      <c r="AV103" s="67">
        <f>'[1]Net Elec Generation EU28'!AV103-'[1]Net Elec Generation UK'!AV103</f>
        <v>361414.40585920913</v>
      </c>
      <c r="AW103" s="67">
        <f>'[1]Net Elec Generation EU28'!AW103-'[1]Net Elec Generation UK'!AW103</f>
        <v>361810.38906195364</v>
      </c>
      <c r="AX103" s="67">
        <f>'[1]Net Elec Generation EU28'!AX103-'[1]Net Elec Generation UK'!AX103</f>
        <v>359197.18213627912</v>
      </c>
      <c r="AY103" s="67">
        <f>'[1]Net Elec Generation EU28'!AY103-'[1]Net Elec Generation UK'!AY103</f>
        <v>359478.61667021568</v>
      </c>
      <c r="AZ103" s="67">
        <f>'[1]Net Elec Generation EU28'!AZ103-'[1]Net Elec Generation UK'!AZ103</f>
        <v>359003.39958650543</v>
      </c>
    </row>
    <row r="104" spans="1:52" x14ac:dyDescent="0.35">
      <c r="A104" s="44" t="s">
        <v>120</v>
      </c>
      <c r="B104" s="64">
        <v>191114.2088563813</v>
      </c>
      <c r="C104" s="64">
        <v>201733.07192963015</v>
      </c>
      <c r="D104" s="64">
        <v>175868.8916185339</v>
      </c>
      <c r="E104" s="64">
        <v>167963.19027884208</v>
      </c>
      <c r="F104" s="64">
        <v>169731.61537857816</v>
      </c>
      <c r="G104" s="64">
        <v>173735.2444101045</v>
      </c>
      <c r="H104" s="64">
        <v>168410.41391503997</v>
      </c>
      <c r="I104" s="64">
        <v>172558.18866914525</v>
      </c>
      <c r="J104" s="64">
        <v>179216.23823809522</v>
      </c>
      <c r="K104" s="64">
        <v>176827.55771912436</v>
      </c>
      <c r="L104" s="64">
        <v>195826.46281216518</v>
      </c>
      <c r="M104" s="64">
        <v>174605.15880306481</v>
      </c>
      <c r="N104" s="64">
        <v>190035.15846720317</v>
      </c>
      <c r="O104" s="64">
        <v>201160.12179182531</v>
      </c>
      <c r="P104" s="64">
        <v>201684.40440782506</v>
      </c>
      <c r="Q104" s="64">
        <v>184943.63015642672</v>
      </c>
      <c r="R104" s="64">
        <v>170850.25879101144</v>
      </c>
      <c r="S104" s="64">
        <v>171530.91698833174</v>
      </c>
      <c r="T104" s="64">
        <v>177319.51274111067</v>
      </c>
      <c r="U104" s="64">
        <f>'[1]Net Elec Generation EU28'!U104-'[1]Net Elec Generation UK'!U104</f>
        <v>179374.4493174341</v>
      </c>
      <c r="V104" s="64">
        <f>'[1]Net Elec Generation EU28'!V104-'[1]Net Elec Generation UK'!V104</f>
        <v>166433.20968962021</v>
      </c>
      <c r="W104" s="64">
        <f>'[1]Net Elec Generation EU28'!W104-'[1]Net Elec Generation UK'!W104</f>
        <v>191798.80481359639</v>
      </c>
      <c r="X104" s="64">
        <f>'[1]Net Elec Generation EU28'!X104-'[1]Net Elec Generation UK'!X104</f>
        <v>193868.3752500737</v>
      </c>
      <c r="Y104" s="64">
        <f>'[1]Net Elec Generation EU28'!Y104-'[1]Net Elec Generation UK'!Y104</f>
        <v>194226.20599637993</v>
      </c>
      <c r="Z104" s="64">
        <f>'[1]Net Elec Generation EU28'!Z104-'[1]Net Elec Generation UK'!Z104</f>
        <v>198117.6500710276</v>
      </c>
      <c r="AA104" s="64">
        <f>'[1]Net Elec Generation EU28'!AA104-'[1]Net Elec Generation UK'!AA104</f>
        <v>199165.88278516658</v>
      </c>
      <c r="AB104" s="64">
        <f>'[1]Net Elec Generation EU28'!AB104-'[1]Net Elec Generation UK'!AB104</f>
        <v>200152.59080985622</v>
      </c>
      <c r="AC104" s="64">
        <f>'[1]Net Elec Generation EU28'!AC104-'[1]Net Elec Generation UK'!AC104</f>
        <v>201369.37635273469</v>
      </c>
      <c r="AD104" s="64">
        <f>'[1]Net Elec Generation EU28'!AD104-'[1]Net Elec Generation UK'!AD104</f>
        <v>201587.82121850899</v>
      </c>
      <c r="AE104" s="64">
        <f>'[1]Net Elec Generation EU28'!AE104-'[1]Net Elec Generation UK'!AE104</f>
        <v>203841.9937545463</v>
      </c>
      <c r="AF104" s="64">
        <f>'[1]Net Elec Generation EU28'!AF104-'[1]Net Elec Generation UK'!AF104</f>
        <v>204908.71925548685</v>
      </c>
      <c r="AG104" s="64">
        <f>'[1]Net Elec Generation EU28'!AG104-'[1]Net Elec Generation UK'!AG104</f>
        <v>205833.49819353077</v>
      </c>
      <c r="AH104" s="64">
        <f>'[1]Net Elec Generation EU28'!AH104-'[1]Net Elec Generation UK'!AH104</f>
        <v>206313.87284282123</v>
      </c>
      <c r="AI104" s="64">
        <f>'[1]Net Elec Generation EU28'!AI104-'[1]Net Elec Generation UK'!AI104</f>
        <v>206883.96147381599</v>
      </c>
      <c r="AJ104" s="64">
        <f>'[1]Net Elec Generation EU28'!AJ104-'[1]Net Elec Generation UK'!AJ104</f>
        <v>207691.20044255638</v>
      </c>
      <c r="AK104" s="64">
        <f>'[1]Net Elec Generation EU28'!AK104-'[1]Net Elec Generation UK'!AK104</f>
        <v>208490.74929728871</v>
      </c>
      <c r="AL104" s="64">
        <f>'[1]Net Elec Generation EU28'!AL104-'[1]Net Elec Generation UK'!AL104</f>
        <v>209080.57802937386</v>
      </c>
      <c r="AM104" s="64">
        <f>'[1]Net Elec Generation EU28'!AM104-'[1]Net Elec Generation UK'!AM104</f>
        <v>210043.71942862665</v>
      </c>
      <c r="AN104" s="64">
        <f>'[1]Net Elec Generation EU28'!AN104-'[1]Net Elec Generation UK'!AN104</f>
        <v>210700.80050149967</v>
      </c>
      <c r="AO104" s="64">
        <f>'[1]Net Elec Generation EU28'!AO104-'[1]Net Elec Generation UK'!AO104</f>
        <v>211346.10616179474</v>
      </c>
      <c r="AP104" s="64">
        <f>'[1]Net Elec Generation EU28'!AP104-'[1]Net Elec Generation UK'!AP104</f>
        <v>212436.47161143043</v>
      </c>
      <c r="AQ104" s="64">
        <f>'[1]Net Elec Generation EU28'!AQ104-'[1]Net Elec Generation UK'!AQ104</f>
        <v>213013.02907293724</v>
      </c>
      <c r="AR104" s="64">
        <f>'[1]Net Elec Generation EU28'!AR104-'[1]Net Elec Generation UK'!AR104</f>
        <v>213453.71011929945</v>
      </c>
      <c r="AS104" s="64">
        <f>'[1]Net Elec Generation EU28'!AS104-'[1]Net Elec Generation UK'!AS104</f>
        <v>213660.46638440804</v>
      </c>
      <c r="AT104" s="64">
        <f>'[1]Net Elec Generation EU28'!AT104-'[1]Net Elec Generation UK'!AT104</f>
        <v>213289.25656413418</v>
      </c>
      <c r="AU104" s="64">
        <f>'[1]Net Elec Generation EU28'!AU104-'[1]Net Elec Generation UK'!AU104</f>
        <v>212876.98340308442</v>
      </c>
      <c r="AV104" s="64">
        <f>'[1]Net Elec Generation EU28'!AV104-'[1]Net Elec Generation UK'!AV104</f>
        <v>213009.34546327373</v>
      </c>
      <c r="AW104" s="64">
        <f>'[1]Net Elec Generation EU28'!AW104-'[1]Net Elec Generation UK'!AW104</f>
        <v>212734.63885425328</v>
      </c>
      <c r="AX104" s="64">
        <f>'[1]Net Elec Generation EU28'!AX104-'[1]Net Elec Generation UK'!AX104</f>
        <v>211271.36417365164</v>
      </c>
      <c r="AY104" s="64">
        <f>'[1]Net Elec Generation EU28'!AY104-'[1]Net Elec Generation UK'!AY104</f>
        <v>211505.18457244229</v>
      </c>
      <c r="AZ104" s="64">
        <f>'[1]Net Elec Generation EU28'!AZ104-'[1]Net Elec Generation UK'!AZ104</f>
        <v>211394.35097281099</v>
      </c>
    </row>
    <row r="105" spans="1:52" x14ac:dyDescent="0.35">
      <c r="A105" s="44" t="s">
        <v>121</v>
      </c>
      <c r="B105" s="64">
        <v>165714.8952382149</v>
      </c>
      <c r="C105" s="64">
        <v>177397.16062850947</v>
      </c>
      <c r="D105" s="64">
        <v>143062.50373030329</v>
      </c>
      <c r="E105" s="64">
        <v>140889.13530255327</v>
      </c>
      <c r="F105" s="64">
        <v>159152.10555165436</v>
      </c>
      <c r="G105" s="64">
        <v>139523.92449504824</v>
      </c>
      <c r="H105" s="64">
        <v>147543.0744570531</v>
      </c>
      <c r="I105" s="64">
        <v>141825.53226108727</v>
      </c>
      <c r="J105" s="64">
        <v>152998.87804097458</v>
      </c>
      <c r="K105" s="64">
        <v>158907.32600180592</v>
      </c>
      <c r="L105" s="64">
        <v>181015.76559418536</v>
      </c>
      <c r="M105" s="64">
        <v>137541.98804383629</v>
      </c>
      <c r="N105" s="64">
        <v>145763.00897376868</v>
      </c>
      <c r="O105" s="64">
        <v>170353.8390285605</v>
      </c>
      <c r="P105" s="64">
        <v>173255.32866244458</v>
      </c>
      <c r="Q105" s="64">
        <v>156064.98829225247</v>
      </c>
      <c r="R105" s="64">
        <v>128496.54140055781</v>
      </c>
      <c r="S105" s="64">
        <v>131516.71789493083</v>
      </c>
      <c r="T105" s="64">
        <v>136514.58976873913</v>
      </c>
      <c r="U105" s="64">
        <f>'[1]Net Elec Generation EU28'!U105-'[1]Net Elec Generation UK'!U105</f>
        <v>131854.3451016217</v>
      </c>
      <c r="V105" s="64">
        <f>'[1]Net Elec Generation EU28'!V105-'[1]Net Elec Generation UK'!V105</f>
        <v>132153.41305467318</v>
      </c>
      <c r="W105" s="64">
        <f>'[1]Net Elec Generation EU28'!W105-'[1]Net Elec Generation UK'!W105</f>
        <v>140661.44040688613</v>
      </c>
      <c r="X105" s="64">
        <f>'[1]Net Elec Generation EU28'!X105-'[1]Net Elec Generation UK'!X105</f>
        <v>136776.97425481919</v>
      </c>
      <c r="Y105" s="64">
        <f>'[1]Net Elec Generation EU28'!Y105-'[1]Net Elec Generation UK'!Y105</f>
        <v>133844.98641644797</v>
      </c>
      <c r="Z105" s="64">
        <f>'[1]Net Elec Generation EU28'!Z105-'[1]Net Elec Generation UK'!Z105</f>
        <v>133680.76715535269</v>
      </c>
      <c r="AA105" s="64">
        <f>'[1]Net Elec Generation EU28'!AA105-'[1]Net Elec Generation UK'!AA105</f>
        <v>133420.93729434226</v>
      </c>
      <c r="AB105" s="64">
        <f>'[1]Net Elec Generation EU28'!AB105-'[1]Net Elec Generation UK'!AB105</f>
        <v>134225.52951462902</v>
      </c>
      <c r="AC105" s="64">
        <f>'[1]Net Elec Generation EU28'!AC105-'[1]Net Elec Generation UK'!AC105</f>
        <v>136884.34130590403</v>
      </c>
      <c r="AD105" s="64">
        <f>'[1]Net Elec Generation EU28'!AD105-'[1]Net Elec Generation UK'!AD105</f>
        <v>136036.11844662554</v>
      </c>
      <c r="AE105" s="64">
        <f>'[1]Net Elec Generation EU28'!AE105-'[1]Net Elec Generation UK'!AE105</f>
        <v>133553.31367530176</v>
      </c>
      <c r="AF105" s="64">
        <f>'[1]Net Elec Generation EU28'!AF105-'[1]Net Elec Generation UK'!AF105</f>
        <v>132689.99162594147</v>
      </c>
      <c r="AG105" s="64">
        <f>'[1]Net Elec Generation EU28'!AG105-'[1]Net Elec Generation UK'!AG105</f>
        <v>133430.97615699589</v>
      </c>
      <c r="AH105" s="64">
        <f>'[1]Net Elec Generation EU28'!AH105-'[1]Net Elec Generation UK'!AH105</f>
        <v>135603.97769926267</v>
      </c>
      <c r="AI105" s="64">
        <f>'[1]Net Elec Generation EU28'!AI105-'[1]Net Elec Generation UK'!AI105</f>
        <v>138111.01105454005</v>
      </c>
      <c r="AJ105" s="64">
        <f>'[1]Net Elec Generation EU28'!AJ105-'[1]Net Elec Generation UK'!AJ105</f>
        <v>138049.20805934499</v>
      </c>
      <c r="AK105" s="64">
        <f>'[1]Net Elec Generation EU28'!AK105-'[1]Net Elec Generation UK'!AK105</f>
        <v>142533.03453743237</v>
      </c>
      <c r="AL105" s="64">
        <f>'[1]Net Elec Generation EU28'!AL105-'[1]Net Elec Generation UK'!AL105</f>
        <v>145347.14099187133</v>
      </c>
      <c r="AM105" s="64">
        <f>'[1]Net Elec Generation EU28'!AM105-'[1]Net Elec Generation UK'!AM105</f>
        <v>147537.25660731024</v>
      </c>
      <c r="AN105" s="64">
        <f>'[1]Net Elec Generation EU28'!AN105-'[1]Net Elec Generation UK'!AN105</f>
        <v>146095.95933584386</v>
      </c>
      <c r="AO105" s="64">
        <f>'[1]Net Elec Generation EU28'!AO105-'[1]Net Elec Generation UK'!AO105</f>
        <v>146207.62878758257</v>
      </c>
      <c r="AP105" s="64">
        <f>'[1]Net Elec Generation EU28'!AP105-'[1]Net Elec Generation UK'!AP105</f>
        <v>152411.02712394219</v>
      </c>
      <c r="AQ105" s="64">
        <f>'[1]Net Elec Generation EU28'!AQ105-'[1]Net Elec Generation UK'!AQ105</f>
        <v>151593.61895564009</v>
      </c>
      <c r="AR105" s="64">
        <f>'[1]Net Elec Generation EU28'!AR105-'[1]Net Elec Generation UK'!AR105</f>
        <v>152056.96511225373</v>
      </c>
      <c r="AS105" s="64">
        <f>'[1]Net Elec Generation EU28'!AS105-'[1]Net Elec Generation UK'!AS105</f>
        <v>149876.04079784109</v>
      </c>
      <c r="AT105" s="64">
        <f>'[1]Net Elec Generation EU28'!AT105-'[1]Net Elec Generation UK'!AT105</f>
        <v>150453.07860281668</v>
      </c>
      <c r="AU105" s="64">
        <f>'[1]Net Elec Generation EU28'!AU105-'[1]Net Elec Generation UK'!AU105</f>
        <v>148716.94538581846</v>
      </c>
      <c r="AV105" s="64">
        <f>'[1]Net Elec Generation EU28'!AV105-'[1]Net Elec Generation UK'!AV105</f>
        <v>148405.0603959354</v>
      </c>
      <c r="AW105" s="64">
        <f>'[1]Net Elec Generation EU28'!AW105-'[1]Net Elec Generation UK'!AW105</f>
        <v>149075.75020770039</v>
      </c>
      <c r="AX105" s="64">
        <f>'[1]Net Elec Generation EU28'!AX105-'[1]Net Elec Generation UK'!AX105</f>
        <v>147925.81796262745</v>
      </c>
      <c r="AY105" s="64">
        <f>'[1]Net Elec Generation EU28'!AY105-'[1]Net Elec Generation UK'!AY105</f>
        <v>147973.43209777339</v>
      </c>
      <c r="AZ105" s="64">
        <f>'[1]Net Elec Generation EU28'!AZ105-'[1]Net Elec Generation UK'!AZ105</f>
        <v>147609.0486136945</v>
      </c>
    </row>
    <row r="106" spans="1:52" x14ac:dyDescent="0.35">
      <c r="A106" s="54" t="s">
        <v>122</v>
      </c>
      <c r="B106" s="71">
        <v>29972.143881617059</v>
      </c>
      <c r="C106" s="71">
        <v>29275.982791743219</v>
      </c>
      <c r="D106" s="71">
        <v>34128.888827185037</v>
      </c>
      <c r="E106" s="71">
        <v>32769.267305670619</v>
      </c>
      <c r="F106" s="71">
        <v>33800.38330391817</v>
      </c>
      <c r="G106" s="71">
        <v>35086.843027060269</v>
      </c>
      <c r="H106" s="71">
        <v>35083.32110439815</v>
      </c>
      <c r="I106" s="71">
        <v>33396.626642812276</v>
      </c>
      <c r="J106" s="71">
        <v>31839.261477445441</v>
      </c>
      <c r="K106" s="71">
        <v>30763.842588689276</v>
      </c>
      <c r="L106" s="71">
        <v>30902.568538894961</v>
      </c>
      <c r="M106" s="71">
        <v>28199.934023336777</v>
      </c>
      <c r="N106" s="71">
        <v>30680.677491173166</v>
      </c>
      <c r="O106" s="71">
        <v>31490.85869840462</v>
      </c>
      <c r="P106" s="71">
        <v>31443.096124864966</v>
      </c>
      <c r="Q106" s="71">
        <v>30075.807434181035</v>
      </c>
      <c r="R106" s="71">
        <v>28852.149572813541</v>
      </c>
      <c r="S106" s="71">
        <v>29587.999443525623</v>
      </c>
      <c r="T106" s="71">
        <v>29557.705058933894</v>
      </c>
      <c r="U106" s="71">
        <f>'[1]Net Elec Generation EU28'!U106-'[1]Net Elec Generation UK'!U106</f>
        <v>26953.06876992937</v>
      </c>
      <c r="V106" s="71">
        <f>'[1]Net Elec Generation EU28'!V106-'[1]Net Elec Generation UK'!V106</f>
        <v>27028.052903616466</v>
      </c>
      <c r="W106" s="71">
        <f>'[1]Net Elec Generation EU28'!W106-'[1]Net Elec Generation UK'!W106</f>
        <v>26952.011898773129</v>
      </c>
      <c r="X106" s="71">
        <f>'[1]Net Elec Generation EU28'!X106-'[1]Net Elec Generation UK'!X106</f>
        <v>26881.614875456155</v>
      </c>
      <c r="Y106" s="71">
        <f>'[1]Net Elec Generation EU28'!Y106-'[1]Net Elec Generation UK'!Y106</f>
        <v>26785.055763848843</v>
      </c>
      <c r="Z106" s="71">
        <f>'[1]Net Elec Generation EU28'!Z106-'[1]Net Elec Generation UK'!Z106</f>
        <v>26803.036364816038</v>
      </c>
      <c r="AA106" s="71">
        <f>'[1]Net Elec Generation EU28'!AA106-'[1]Net Elec Generation UK'!AA106</f>
        <v>26879.300093724472</v>
      </c>
      <c r="AB106" s="71">
        <f>'[1]Net Elec Generation EU28'!AB106-'[1]Net Elec Generation UK'!AB106</f>
        <v>26838.237500886062</v>
      </c>
      <c r="AC106" s="71">
        <f>'[1]Net Elec Generation EU28'!AC106-'[1]Net Elec Generation UK'!AC106</f>
        <v>26856.143581809054</v>
      </c>
      <c r="AD106" s="71">
        <f>'[1]Net Elec Generation EU28'!AD106-'[1]Net Elec Generation UK'!AD106</f>
        <v>26935.213244250041</v>
      </c>
      <c r="AE106" s="71">
        <f>'[1]Net Elec Generation EU28'!AE106-'[1]Net Elec Generation UK'!AE106</f>
        <v>26896.344049460749</v>
      </c>
      <c r="AF106" s="71">
        <f>'[1]Net Elec Generation EU28'!AF106-'[1]Net Elec Generation UK'!AF106</f>
        <v>26908.62404419739</v>
      </c>
      <c r="AG106" s="71">
        <f>'[1]Net Elec Generation EU28'!AG106-'[1]Net Elec Generation UK'!AG106</f>
        <v>26939.298947635387</v>
      </c>
      <c r="AH106" s="71">
        <f>'[1]Net Elec Generation EU28'!AH106-'[1]Net Elec Generation UK'!AH106</f>
        <v>26789.017410117041</v>
      </c>
      <c r="AI106" s="71">
        <f>'[1]Net Elec Generation EU28'!AI106-'[1]Net Elec Generation UK'!AI106</f>
        <v>26610.151779811004</v>
      </c>
      <c r="AJ106" s="71">
        <f>'[1]Net Elec Generation EU28'!AJ106-'[1]Net Elec Generation UK'!AJ106</f>
        <v>26740.565777764834</v>
      </c>
      <c r="AK106" s="71">
        <f>'[1]Net Elec Generation EU28'!AK106-'[1]Net Elec Generation UK'!AK106</f>
        <v>26692.082095833517</v>
      </c>
      <c r="AL106" s="71">
        <f>'[1]Net Elec Generation EU28'!AL106-'[1]Net Elec Generation UK'!AL106</f>
        <v>26736.647946669596</v>
      </c>
      <c r="AM106" s="71">
        <f>'[1]Net Elec Generation EU28'!AM106-'[1]Net Elec Generation UK'!AM106</f>
        <v>26725.300969175772</v>
      </c>
      <c r="AN106" s="71">
        <f>'[1]Net Elec Generation EU28'!AN106-'[1]Net Elec Generation UK'!AN106</f>
        <v>26724.781167308058</v>
      </c>
      <c r="AO106" s="71">
        <f>'[1]Net Elec Generation EU28'!AO106-'[1]Net Elec Generation UK'!AO106</f>
        <v>26739.743420064031</v>
      </c>
      <c r="AP106" s="71">
        <f>'[1]Net Elec Generation EU28'!AP106-'[1]Net Elec Generation UK'!AP106</f>
        <v>26799.414828733712</v>
      </c>
      <c r="AQ106" s="71">
        <f>'[1]Net Elec Generation EU28'!AQ106-'[1]Net Elec Generation UK'!AQ106</f>
        <v>26748.426057515291</v>
      </c>
      <c r="AR106" s="71">
        <f>'[1]Net Elec Generation EU28'!AR106-'[1]Net Elec Generation UK'!AR106</f>
        <v>26707.920781267567</v>
      </c>
      <c r="AS106" s="71">
        <f>'[1]Net Elec Generation EU28'!AS106-'[1]Net Elec Generation UK'!AS106</f>
        <v>26732.994665656672</v>
      </c>
      <c r="AT106" s="71">
        <f>'[1]Net Elec Generation EU28'!AT106-'[1]Net Elec Generation UK'!AT106</f>
        <v>26742.643142395027</v>
      </c>
      <c r="AU106" s="71">
        <f>'[1]Net Elec Generation EU28'!AU106-'[1]Net Elec Generation UK'!AU106</f>
        <v>26700.508310060937</v>
      </c>
      <c r="AV106" s="71">
        <f>'[1]Net Elec Generation EU28'!AV106-'[1]Net Elec Generation UK'!AV106</f>
        <v>26691.015968769741</v>
      </c>
      <c r="AW106" s="71">
        <f>'[1]Net Elec Generation EU28'!AW106-'[1]Net Elec Generation UK'!AW106</f>
        <v>26715.385043837501</v>
      </c>
      <c r="AX106" s="71">
        <f>'[1]Net Elec Generation EU28'!AX106-'[1]Net Elec Generation UK'!AX106</f>
        <v>26544.006266942255</v>
      </c>
      <c r="AY106" s="71">
        <f>'[1]Net Elec Generation EU28'!AY106-'[1]Net Elec Generation UK'!AY106</f>
        <v>26487.594086745255</v>
      </c>
      <c r="AZ106" s="71">
        <f>'[1]Net Elec Generation EU28'!AZ106-'[1]Net Elec Generation UK'!AZ106</f>
        <v>26465.544603093964</v>
      </c>
    </row>
    <row r="107" spans="1:52" x14ac:dyDescent="0.35">
      <c r="U107">
        <f>'[1]Net Elec Generation EU28'!U107-'[1]Net Elec Generation UK'!U107</f>
        <v>0</v>
      </c>
      <c r="V107">
        <f>'[1]Net Elec Generation EU28'!V107-'[1]Net Elec Generation UK'!V107</f>
        <v>0</v>
      </c>
      <c r="W107">
        <f>'[1]Net Elec Generation EU28'!W107-'[1]Net Elec Generation UK'!W107</f>
        <v>0</v>
      </c>
      <c r="X107">
        <f>'[1]Net Elec Generation EU28'!X107-'[1]Net Elec Generation UK'!X107</f>
        <v>0</v>
      </c>
      <c r="Y107">
        <f>'[1]Net Elec Generation EU28'!Y107-'[1]Net Elec Generation UK'!Y107</f>
        <v>0</v>
      </c>
      <c r="Z107">
        <f>'[1]Net Elec Generation EU28'!Z107-'[1]Net Elec Generation UK'!Z107</f>
        <v>0</v>
      </c>
      <c r="AA107">
        <f>'[1]Net Elec Generation EU28'!AA107-'[1]Net Elec Generation UK'!AA107</f>
        <v>0</v>
      </c>
      <c r="AB107">
        <f>'[1]Net Elec Generation EU28'!AB107-'[1]Net Elec Generation UK'!AB107</f>
        <v>0</v>
      </c>
      <c r="AC107">
        <f>'[1]Net Elec Generation EU28'!AC107-'[1]Net Elec Generation UK'!AC107</f>
        <v>0</v>
      </c>
      <c r="AD107">
        <f>'[1]Net Elec Generation EU28'!AD107-'[1]Net Elec Generation UK'!AD107</f>
        <v>0</v>
      </c>
      <c r="AE107">
        <f>'[1]Net Elec Generation EU28'!AE107-'[1]Net Elec Generation UK'!AE107</f>
        <v>0</v>
      </c>
      <c r="AF107">
        <f>'[1]Net Elec Generation EU28'!AF107-'[1]Net Elec Generation UK'!AF107</f>
        <v>0</v>
      </c>
      <c r="AG107">
        <f>'[1]Net Elec Generation EU28'!AG107-'[1]Net Elec Generation UK'!AG107</f>
        <v>0</v>
      </c>
      <c r="AH107">
        <f>'[1]Net Elec Generation EU28'!AH107-'[1]Net Elec Generation UK'!AH107</f>
        <v>0</v>
      </c>
      <c r="AI107">
        <f>'[1]Net Elec Generation EU28'!AI107-'[1]Net Elec Generation UK'!AI107</f>
        <v>0</v>
      </c>
      <c r="AJ107">
        <f>'[1]Net Elec Generation EU28'!AJ107-'[1]Net Elec Generation UK'!AJ107</f>
        <v>0</v>
      </c>
      <c r="AK107">
        <f>'[1]Net Elec Generation EU28'!AK107-'[1]Net Elec Generation UK'!AK107</f>
        <v>0</v>
      </c>
      <c r="AL107">
        <f>'[1]Net Elec Generation EU28'!AL107-'[1]Net Elec Generation UK'!AL107</f>
        <v>0</v>
      </c>
      <c r="AM107">
        <f>'[1]Net Elec Generation EU28'!AM107-'[1]Net Elec Generation UK'!AM107</f>
        <v>0</v>
      </c>
      <c r="AN107">
        <f>'[1]Net Elec Generation EU28'!AN107-'[1]Net Elec Generation UK'!AN107</f>
        <v>0</v>
      </c>
      <c r="AO107">
        <f>'[1]Net Elec Generation EU28'!AO107-'[1]Net Elec Generation UK'!AO107</f>
        <v>0</v>
      </c>
      <c r="AP107">
        <f>'[1]Net Elec Generation EU28'!AP107-'[1]Net Elec Generation UK'!AP107</f>
        <v>0</v>
      </c>
      <c r="AQ107">
        <f>'[1]Net Elec Generation EU28'!AQ107-'[1]Net Elec Generation UK'!AQ107</f>
        <v>0</v>
      </c>
      <c r="AR107">
        <f>'[1]Net Elec Generation EU28'!AR107-'[1]Net Elec Generation UK'!AR107</f>
        <v>0</v>
      </c>
      <c r="AS107">
        <f>'[1]Net Elec Generation EU28'!AS107-'[1]Net Elec Generation UK'!AS107</f>
        <v>0</v>
      </c>
      <c r="AT107">
        <f>'[1]Net Elec Generation EU28'!AT107-'[1]Net Elec Generation UK'!AT107</f>
        <v>0</v>
      </c>
      <c r="AU107">
        <f>'[1]Net Elec Generation EU28'!AU107-'[1]Net Elec Generation UK'!AU107</f>
        <v>0</v>
      </c>
      <c r="AV107">
        <f>'[1]Net Elec Generation EU28'!AV107-'[1]Net Elec Generation UK'!AV107</f>
        <v>0</v>
      </c>
      <c r="AW107">
        <f>'[1]Net Elec Generation EU28'!AW107-'[1]Net Elec Generation UK'!AW107</f>
        <v>0</v>
      </c>
      <c r="AX107">
        <f>'[1]Net Elec Generation EU28'!AX107-'[1]Net Elec Generation UK'!AX107</f>
        <v>0</v>
      </c>
      <c r="AY107">
        <f>'[1]Net Elec Generation EU28'!AY107-'[1]Net Elec Generation UK'!AY107</f>
        <v>0</v>
      </c>
      <c r="AZ107">
        <f>'[1]Net Elec Generation EU28'!AZ107-'[1]Net Elec Generation UK'!AZ107</f>
        <v>0</v>
      </c>
    </row>
    <row r="108" spans="1:52" x14ac:dyDescent="0.35">
      <c r="A108" s="40" t="s">
        <v>124</v>
      </c>
      <c r="B108" s="62">
        <v>426109.7065059492</v>
      </c>
      <c r="C108" s="62">
        <v>435560.3473116103</v>
      </c>
      <c r="D108" s="62">
        <v>452704.47485916817</v>
      </c>
      <c r="E108" s="62">
        <v>483949.90361779038</v>
      </c>
      <c r="F108" s="62">
        <v>511371.20880584844</v>
      </c>
      <c r="G108" s="62">
        <v>510491.44301850017</v>
      </c>
      <c r="H108" s="62">
        <v>537868.65687895578</v>
      </c>
      <c r="I108" s="62">
        <v>540933.07848097151</v>
      </c>
      <c r="J108" s="62">
        <v>548230.15290704998</v>
      </c>
      <c r="K108" s="62">
        <v>533983.90507315577</v>
      </c>
      <c r="L108" s="62">
        <v>599246.29990966094</v>
      </c>
      <c r="M108" s="62">
        <v>553960.25993364223</v>
      </c>
      <c r="N108" s="62">
        <v>525138.75543470937</v>
      </c>
      <c r="O108" s="62">
        <v>528726.29331764032</v>
      </c>
      <c r="P108" s="62">
        <v>485244.05329645477</v>
      </c>
      <c r="Q108" s="62">
        <v>489700.56941235706</v>
      </c>
      <c r="R108" s="62">
        <v>488362.57210225973</v>
      </c>
      <c r="S108" s="62">
        <v>505059.31112801435</v>
      </c>
      <c r="T108" s="62">
        <v>501304.05320572515</v>
      </c>
      <c r="U108" s="62">
        <f>'[1]Net Elec Generation EU28'!U108-'[1]Net Elec Generation UK'!U108</f>
        <v>463134.9051817818</v>
      </c>
      <c r="V108" s="62">
        <f>'[1]Net Elec Generation EU28'!V108-'[1]Net Elec Generation UK'!V108</f>
        <v>462410.39113852783</v>
      </c>
      <c r="W108" s="62">
        <f>'[1]Net Elec Generation EU28'!W108-'[1]Net Elec Generation UK'!W108</f>
        <v>457565.47477091709</v>
      </c>
      <c r="X108" s="62">
        <f>'[1]Net Elec Generation EU28'!X108-'[1]Net Elec Generation UK'!X108</f>
        <v>468666.29845066112</v>
      </c>
      <c r="Y108" s="62">
        <f>'[1]Net Elec Generation EU28'!Y108-'[1]Net Elec Generation UK'!Y108</f>
        <v>473530.30466342671</v>
      </c>
      <c r="Z108" s="62">
        <f>'[1]Net Elec Generation EU28'!Z108-'[1]Net Elec Generation UK'!Z108</f>
        <v>480462.47210390598</v>
      </c>
      <c r="AA108" s="62">
        <f>'[1]Net Elec Generation EU28'!AA108-'[1]Net Elec Generation UK'!AA108</f>
        <v>480593.64528335718</v>
      </c>
      <c r="AB108" s="62">
        <f>'[1]Net Elec Generation EU28'!AB108-'[1]Net Elec Generation UK'!AB108</f>
        <v>475403.86202403135</v>
      </c>
      <c r="AC108" s="62">
        <f>'[1]Net Elec Generation EU28'!AC108-'[1]Net Elec Generation UK'!AC108</f>
        <v>464740.95991540543</v>
      </c>
      <c r="AD108" s="62">
        <f>'[1]Net Elec Generation EU28'!AD108-'[1]Net Elec Generation UK'!AD108</f>
        <v>463634.96561251231</v>
      </c>
      <c r="AE108" s="62">
        <f>'[1]Net Elec Generation EU28'!AE108-'[1]Net Elec Generation UK'!AE108</f>
        <v>452999.45545947429</v>
      </c>
      <c r="AF108" s="62">
        <f>'[1]Net Elec Generation EU28'!AF108-'[1]Net Elec Generation UK'!AF108</f>
        <v>456581.7695695851</v>
      </c>
      <c r="AG108" s="62">
        <f>'[1]Net Elec Generation EU28'!AG108-'[1]Net Elec Generation UK'!AG108</f>
        <v>458285.03790100542</v>
      </c>
      <c r="AH108" s="62">
        <f>'[1]Net Elec Generation EU28'!AH108-'[1]Net Elec Generation UK'!AH108</f>
        <v>452519.94088948413</v>
      </c>
      <c r="AI108" s="62">
        <f>'[1]Net Elec Generation EU28'!AI108-'[1]Net Elec Generation UK'!AI108</f>
        <v>451718.36783090309</v>
      </c>
      <c r="AJ108" s="62">
        <f>'[1]Net Elec Generation EU28'!AJ108-'[1]Net Elec Generation UK'!AJ108</f>
        <v>447060.2725774587</v>
      </c>
      <c r="AK108" s="62">
        <f>'[1]Net Elec Generation EU28'!AK108-'[1]Net Elec Generation UK'!AK108</f>
        <v>432681.60659929703</v>
      </c>
      <c r="AL108" s="62">
        <f>'[1]Net Elec Generation EU28'!AL108-'[1]Net Elec Generation UK'!AL108</f>
        <v>439947.96233312035</v>
      </c>
      <c r="AM108" s="62">
        <f>'[1]Net Elec Generation EU28'!AM108-'[1]Net Elec Generation UK'!AM108</f>
        <v>438160.43676605489</v>
      </c>
      <c r="AN108" s="62">
        <f>'[1]Net Elec Generation EU28'!AN108-'[1]Net Elec Generation UK'!AN108</f>
        <v>430729.37202322012</v>
      </c>
      <c r="AO108" s="62">
        <f>'[1]Net Elec Generation EU28'!AO108-'[1]Net Elec Generation UK'!AO108</f>
        <v>416938.86341533333</v>
      </c>
      <c r="AP108" s="62">
        <f>'[1]Net Elec Generation EU28'!AP108-'[1]Net Elec Generation UK'!AP108</f>
        <v>396493.86944710533</v>
      </c>
      <c r="AQ108" s="62">
        <f>'[1]Net Elec Generation EU28'!AQ108-'[1]Net Elec Generation UK'!AQ108</f>
        <v>395112.4897743538</v>
      </c>
      <c r="AR108" s="62">
        <f>'[1]Net Elec Generation EU28'!AR108-'[1]Net Elec Generation UK'!AR108</f>
        <v>388091.35526070796</v>
      </c>
      <c r="AS108" s="62">
        <f>'[1]Net Elec Generation EU28'!AS108-'[1]Net Elec Generation UK'!AS108</f>
        <v>381240.02223565447</v>
      </c>
      <c r="AT108" s="62">
        <f>'[1]Net Elec Generation EU28'!AT108-'[1]Net Elec Generation UK'!AT108</f>
        <v>374167.07409287576</v>
      </c>
      <c r="AU108" s="62">
        <f>'[1]Net Elec Generation EU28'!AU108-'[1]Net Elec Generation UK'!AU108</f>
        <v>357518.57208468317</v>
      </c>
      <c r="AV108" s="62">
        <f>'[1]Net Elec Generation EU28'!AV108-'[1]Net Elec Generation UK'!AV108</f>
        <v>347383.15515801631</v>
      </c>
      <c r="AW108" s="62">
        <f>'[1]Net Elec Generation EU28'!AW108-'[1]Net Elec Generation UK'!AW108</f>
        <v>348967.23082558636</v>
      </c>
      <c r="AX108" s="62">
        <f>'[1]Net Elec Generation EU28'!AX108-'[1]Net Elec Generation UK'!AX108</f>
        <v>332866.64446610876</v>
      </c>
      <c r="AY108" s="62">
        <f>'[1]Net Elec Generation EU28'!AY108-'[1]Net Elec Generation UK'!AY108</f>
        <v>304698.40613348846</v>
      </c>
      <c r="AZ108" s="62">
        <f>'[1]Net Elec Generation EU28'!AZ108-'[1]Net Elec Generation UK'!AZ108</f>
        <v>300963.83526330499</v>
      </c>
    </row>
    <row r="109" spans="1:52" x14ac:dyDescent="0.35">
      <c r="A109" s="42" t="s">
        <v>95</v>
      </c>
      <c r="B109" s="63">
        <v>0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f>'[1]Net Elec Generation EU28'!U109-'[1]Net Elec Generation UK'!U109</f>
        <v>0</v>
      </c>
      <c r="V109" s="63">
        <f>'[1]Net Elec Generation EU28'!V109-'[1]Net Elec Generation UK'!V109</f>
        <v>0</v>
      </c>
      <c r="W109" s="63">
        <f>'[1]Net Elec Generation EU28'!W109-'[1]Net Elec Generation UK'!W109</f>
        <v>0</v>
      </c>
      <c r="X109" s="63">
        <f>'[1]Net Elec Generation EU28'!X109-'[1]Net Elec Generation UK'!X109</f>
        <v>0</v>
      </c>
      <c r="Y109" s="63">
        <f>'[1]Net Elec Generation EU28'!Y109-'[1]Net Elec Generation UK'!Y109</f>
        <v>0</v>
      </c>
      <c r="Z109" s="63">
        <f>'[1]Net Elec Generation EU28'!Z109-'[1]Net Elec Generation UK'!Z109</f>
        <v>0</v>
      </c>
      <c r="AA109" s="63">
        <f>'[1]Net Elec Generation EU28'!AA109-'[1]Net Elec Generation UK'!AA109</f>
        <v>0</v>
      </c>
      <c r="AB109" s="63">
        <f>'[1]Net Elec Generation EU28'!AB109-'[1]Net Elec Generation UK'!AB109</f>
        <v>0</v>
      </c>
      <c r="AC109" s="63">
        <f>'[1]Net Elec Generation EU28'!AC109-'[1]Net Elec Generation UK'!AC109</f>
        <v>0</v>
      </c>
      <c r="AD109" s="63">
        <f>'[1]Net Elec Generation EU28'!AD109-'[1]Net Elec Generation UK'!AD109</f>
        <v>0</v>
      </c>
      <c r="AE109" s="63">
        <f>'[1]Net Elec Generation EU28'!AE109-'[1]Net Elec Generation UK'!AE109</f>
        <v>0</v>
      </c>
      <c r="AF109" s="63">
        <f>'[1]Net Elec Generation EU28'!AF109-'[1]Net Elec Generation UK'!AF109</f>
        <v>0</v>
      </c>
      <c r="AG109" s="63">
        <f>'[1]Net Elec Generation EU28'!AG109-'[1]Net Elec Generation UK'!AG109</f>
        <v>0</v>
      </c>
      <c r="AH109" s="63">
        <f>'[1]Net Elec Generation EU28'!AH109-'[1]Net Elec Generation UK'!AH109</f>
        <v>0</v>
      </c>
      <c r="AI109" s="63">
        <f>'[1]Net Elec Generation EU28'!AI109-'[1]Net Elec Generation UK'!AI109</f>
        <v>0</v>
      </c>
      <c r="AJ109" s="63">
        <f>'[1]Net Elec Generation EU28'!AJ109-'[1]Net Elec Generation UK'!AJ109</f>
        <v>0</v>
      </c>
      <c r="AK109" s="63">
        <f>'[1]Net Elec Generation EU28'!AK109-'[1]Net Elec Generation UK'!AK109</f>
        <v>0</v>
      </c>
      <c r="AL109" s="63">
        <f>'[1]Net Elec Generation EU28'!AL109-'[1]Net Elec Generation UK'!AL109</f>
        <v>0</v>
      </c>
      <c r="AM109" s="63">
        <f>'[1]Net Elec Generation EU28'!AM109-'[1]Net Elec Generation UK'!AM109</f>
        <v>0</v>
      </c>
      <c r="AN109" s="63">
        <f>'[1]Net Elec Generation EU28'!AN109-'[1]Net Elec Generation UK'!AN109</f>
        <v>0</v>
      </c>
      <c r="AO109" s="63">
        <f>'[1]Net Elec Generation EU28'!AO109-'[1]Net Elec Generation UK'!AO109</f>
        <v>0</v>
      </c>
      <c r="AP109" s="63">
        <f>'[1]Net Elec Generation EU28'!AP109-'[1]Net Elec Generation UK'!AP109</f>
        <v>0</v>
      </c>
      <c r="AQ109" s="63">
        <f>'[1]Net Elec Generation EU28'!AQ109-'[1]Net Elec Generation UK'!AQ109</f>
        <v>0</v>
      </c>
      <c r="AR109" s="63">
        <f>'[1]Net Elec Generation EU28'!AR109-'[1]Net Elec Generation UK'!AR109</f>
        <v>0</v>
      </c>
      <c r="AS109" s="63">
        <f>'[1]Net Elec Generation EU28'!AS109-'[1]Net Elec Generation UK'!AS109</f>
        <v>0</v>
      </c>
      <c r="AT109" s="63">
        <f>'[1]Net Elec Generation EU28'!AT109-'[1]Net Elec Generation UK'!AT109</f>
        <v>0</v>
      </c>
      <c r="AU109" s="63">
        <f>'[1]Net Elec Generation EU28'!AU109-'[1]Net Elec Generation UK'!AU109</f>
        <v>0</v>
      </c>
      <c r="AV109" s="63">
        <f>'[1]Net Elec Generation EU28'!AV109-'[1]Net Elec Generation UK'!AV109</f>
        <v>0</v>
      </c>
      <c r="AW109" s="63">
        <f>'[1]Net Elec Generation EU28'!AW109-'[1]Net Elec Generation UK'!AW109</f>
        <v>0</v>
      </c>
      <c r="AX109" s="63">
        <f>'[1]Net Elec Generation EU28'!AX109-'[1]Net Elec Generation UK'!AX109</f>
        <v>0</v>
      </c>
      <c r="AY109" s="63">
        <f>'[1]Net Elec Generation EU28'!AY109-'[1]Net Elec Generation UK'!AY109</f>
        <v>0</v>
      </c>
      <c r="AZ109" s="63">
        <f>'[1]Net Elec Generation EU28'!AZ109-'[1]Net Elec Generation UK'!AZ109</f>
        <v>0</v>
      </c>
    </row>
    <row r="110" spans="1:52" x14ac:dyDescent="0.35">
      <c r="A110" s="11" t="s">
        <v>23</v>
      </c>
      <c r="B110" s="64">
        <v>0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f>'[1]Net Elec Generation EU28'!U110-'[1]Net Elec Generation UK'!U110</f>
        <v>0</v>
      </c>
      <c r="V110" s="64">
        <f>'[1]Net Elec Generation EU28'!V110-'[1]Net Elec Generation UK'!V110</f>
        <v>0</v>
      </c>
      <c r="W110" s="64">
        <f>'[1]Net Elec Generation EU28'!W110-'[1]Net Elec Generation UK'!W110</f>
        <v>0</v>
      </c>
      <c r="X110" s="64">
        <f>'[1]Net Elec Generation EU28'!X110-'[1]Net Elec Generation UK'!X110</f>
        <v>0</v>
      </c>
      <c r="Y110" s="64">
        <f>'[1]Net Elec Generation EU28'!Y110-'[1]Net Elec Generation UK'!Y110</f>
        <v>0</v>
      </c>
      <c r="Z110" s="64">
        <f>'[1]Net Elec Generation EU28'!Z110-'[1]Net Elec Generation UK'!Z110</f>
        <v>0</v>
      </c>
      <c r="AA110" s="64">
        <f>'[1]Net Elec Generation EU28'!AA110-'[1]Net Elec Generation UK'!AA110</f>
        <v>0</v>
      </c>
      <c r="AB110" s="64">
        <f>'[1]Net Elec Generation EU28'!AB110-'[1]Net Elec Generation UK'!AB110</f>
        <v>0</v>
      </c>
      <c r="AC110" s="64">
        <f>'[1]Net Elec Generation EU28'!AC110-'[1]Net Elec Generation UK'!AC110</f>
        <v>0</v>
      </c>
      <c r="AD110" s="64">
        <f>'[1]Net Elec Generation EU28'!AD110-'[1]Net Elec Generation UK'!AD110</f>
        <v>0</v>
      </c>
      <c r="AE110" s="64">
        <f>'[1]Net Elec Generation EU28'!AE110-'[1]Net Elec Generation UK'!AE110</f>
        <v>0</v>
      </c>
      <c r="AF110" s="64">
        <f>'[1]Net Elec Generation EU28'!AF110-'[1]Net Elec Generation UK'!AF110</f>
        <v>0</v>
      </c>
      <c r="AG110" s="64">
        <f>'[1]Net Elec Generation EU28'!AG110-'[1]Net Elec Generation UK'!AG110</f>
        <v>0</v>
      </c>
      <c r="AH110" s="64">
        <f>'[1]Net Elec Generation EU28'!AH110-'[1]Net Elec Generation UK'!AH110</f>
        <v>0</v>
      </c>
      <c r="AI110" s="64">
        <f>'[1]Net Elec Generation EU28'!AI110-'[1]Net Elec Generation UK'!AI110</f>
        <v>0</v>
      </c>
      <c r="AJ110" s="64">
        <f>'[1]Net Elec Generation EU28'!AJ110-'[1]Net Elec Generation UK'!AJ110</f>
        <v>0</v>
      </c>
      <c r="AK110" s="64">
        <f>'[1]Net Elec Generation EU28'!AK110-'[1]Net Elec Generation UK'!AK110</f>
        <v>0</v>
      </c>
      <c r="AL110" s="64">
        <f>'[1]Net Elec Generation EU28'!AL110-'[1]Net Elec Generation UK'!AL110</f>
        <v>0</v>
      </c>
      <c r="AM110" s="64">
        <f>'[1]Net Elec Generation EU28'!AM110-'[1]Net Elec Generation UK'!AM110</f>
        <v>0</v>
      </c>
      <c r="AN110" s="64">
        <f>'[1]Net Elec Generation EU28'!AN110-'[1]Net Elec Generation UK'!AN110</f>
        <v>0</v>
      </c>
      <c r="AO110" s="64">
        <f>'[1]Net Elec Generation EU28'!AO110-'[1]Net Elec Generation UK'!AO110</f>
        <v>0</v>
      </c>
      <c r="AP110" s="64">
        <f>'[1]Net Elec Generation EU28'!AP110-'[1]Net Elec Generation UK'!AP110</f>
        <v>0</v>
      </c>
      <c r="AQ110" s="64">
        <f>'[1]Net Elec Generation EU28'!AQ110-'[1]Net Elec Generation UK'!AQ110</f>
        <v>0</v>
      </c>
      <c r="AR110" s="64">
        <f>'[1]Net Elec Generation EU28'!AR110-'[1]Net Elec Generation UK'!AR110</f>
        <v>0</v>
      </c>
      <c r="AS110" s="64">
        <f>'[1]Net Elec Generation EU28'!AS110-'[1]Net Elec Generation UK'!AS110</f>
        <v>0</v>
      </c>
      <c r="AT110" s="64">
        <f>'[1]Net Elec Generation EU28'!AT110-'[1]Net Elec Generation UK'!AT110</f>
        <v>0</v>
      </c>
      <c r="AU110" s="64">
        <f>'[1]Net Elec Generation EU28'!AU110-'[1]Net Elec Generation UK'!AU110</f>
        <v>0</v>
      </c>
      <c r="AV110" s="64">
        <f>'[1]Net Elec Generation EU28'!AV110-'[1]Net Elec Generation UK'!AV110</f>
        <v>0</v>
      </c>
      <c r="AW110" s="64">
        <f>'[1]Net Elec Generation EU28'!AW110-'[1]Net Elec Generation UK'!AW110</f>
        <v>0</v>
      </c>
      <c r="AX110" s="64">
        <f>'[1]Net Elec Generation EU28'!AX110-'[1]Net Elec Generation UK'!AX110</f>
        <v>0</v>
      </c>
      <c r="AY110" s="64">
        <f>'[1]Net Elec Generation EU28'!AY110-'[1]Net Elec Generation UK'!AY110</f>
        <v>0</v>
      </c>
      <c r="AZ110" s="64">
        <f>'[1]Net Elec Generation EU28'!AZ110-'[1]Net Elec Generation UK'!AZ110</f>
        <v>0</v>
      </c>
    </row>
    <row r="111" spans="1:52" x14ac:dyDescent="0.35">
      <c r="A111" s="44" t="s">
        <v>96</v>
      </c>
      <c r="B111" s="64">
        <v>0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f>'[1]Net Elec Generation EU28'!U111-'[1]Net Elec Generation UK'!U111</f>
        <v>0</v>
      </c>
      <c r="V111" s="64">
        <f>'[1]Net Elec Generation EU28'!V111-'[1]Net Elec Generation UK'!V111</f>
        <v>0</v>
      </c>
      <c r="W111" s="64">
        <f>'[1]Net Elec Generation EU28'!W111-'[1]Net Elec Generation UK'!W111</f>
        <v>0</v>
      </c>
      <c r="X111" s="64">
        <f>'[1]Net Elec Generation EU28'!X111-'[1]Net Elec Generation UK'!X111</f>
        <v>0</v>
      </c>
      <c r="Y111" s="64">
        <f>'[1]Net Elec Generation EU28'!Y111-'[1]Net Elec Generation UK'!Y111</f>
        <v>0</v>
      </c>
      <c r="Z111" s="64">
        <f>'[1]Net Elec Generation EU28'!Z111-'[1]Net Elec Generation UK'!Z111</f>
        <v>0</v>
      </c>
      <c r="AA111" s="64">
        <f>'[1]Net Elec Generation EU28'!AA111-'[1]Net Elec Generation UK'!AA111</f>
        <v>0</v>
      </c>
      <c r="AB111" s="64">
        <f>'[1]Net Elec Generation EU28'!AB111-'[1]Net Elec Generation UK'!AB111</f>
        <v>0</v>
      </c>
      <c r="AC111" s="64">
        <f>'[1]Net Elec Generation EU28'!AC111-'[1]Net Elec Generation UK'!AC111</f>
        <v>0</v>
      </c>
      <c r="AD111" s="64">
        <f>'[1]Net Elec Generation EU28'!AD111-'[1]Net Elec Generation UK'!AD111</f>
        <v>0</v>
      </c>
      <c r="AE111" s="64">
        <f>'[1]Net Elec Generation EU28'!AE111-'[1]Net Elec Generation UK'!AE111</f>
        <v>0</v>
      </c>
      <c r="AF111" s="64">
        <f>'[1]Net Elec Generation EU28'!AF111-'[1]Net Elec Generation UK'!AF111</f>
        <v>0</v>
      </c>
      <c r="AG111" s="64">
        <f>'[1]Net Elec Generation EU28'!AG111-'[1]Net Elec Generation UK'!AG111</f>
        <v>0</v>
      </c>
      <c r="AH111" s="64">
        <f>'[1]Net Elec Generation EU28'!AH111-'[1]Net Elec Generation UK'!AH111</f>
        <v>0</v>
      </c>
      <c r="AI111" s="64">
        <f>'[1]Net Elec Generation EU28'!AI111-'[1]Net Elec Generation UK'!AI111</f>
        <v>0</v>
      </c>
      <c r="AJ111" s="64">
        <f>'[1]Net Elec Generation EU28'!AJ111-'[1]Net Elec Generation UK'!AJ111</f>
        <v>0</v>
      </c>
      <c r="AK111" s="64">
        <f>'[1]Net Elec Generation EU28'!AK111-'[1]Net Elec Generation UK'!AK111</f>
        <v>0</v>
      </c>
      <c r="AL111" s="64">
        <f>'[1]Net Elec Generation EU28'!AL111-'[1]Net Elec Generation UK'!AL111</f>
        <v>0</v>
      </c>
      <c r="AM111" s="64">
        <f>'[1]Net Elec Generation EU28'!AM111-'[1]Net Elec Generation UK'!AM111</f>
        <v>0</v>
      </c>
      <c r="AN111" s="64">
        <f>'[1]Net Elec Generation EU28'!AN111-'[1]Net Elec Generation UK'!AN111</f>
        <v>0</v>
      </c>
      <c r="AO111" s="64">
        <f>'[1]Net Elec Generation EU28'!AO111-'[1]Net Elec Generation UK'!AO111</f>
        <v>0</v>
      </c>
      <c r="AP111" s="64">
        <f>'[1]Net Elec Generation EU28'!AP111-'[1]Net Elec Generation UK'!AP111</f>
        <v>0</v>
      </c>
      <c r="AQ111" s="64">
        <f>'[1]Net Elec Generation EU28'!AQ111-'[1]Net Elec Generation UK'!AQ111</f>
        <v>0</v>
      </c>
      <c r="AR111" s="64">
        <f>'[1]Net Elec Generation EU28'!AR111-'[1]Net Elec Generation UK'!AR111</f>
        <v>0</v>
      </c>
      <c r="AS111" s="64">
        <f>'[1]Net Elec Generation EU28'!AS111-'[1]Net Elec Generation UK'!AS111</f>
        <v>0</v>
      </c>
      <c r="AT111" s="64">
        <f>'[1]Net Elec Generation EU28'!AT111-'[1]Net Elec Generation UK'!AT111</f>
        <v>0</v>
      </c>
      <c r="AU111" s="64">
        <f>'[1]Net Elec Generation EU28'!AU111-'[1]Net Elec Generation UK'!AU111</f>
        <v>0</v>
      </c>
      <c r="AV111" s="64">
        <f>'[1]Net Elec Generation EU28'!AV111-'[1]Net Elec Generation UK'!AV111</f>
        <v>0</v>
      </c>
      <c r="AW111" s="64">
        <f>'[1]Net Elec Generation EU28'!AW111-'[1]Net Elec Generation UK'!AW111</f>
        <v>0</v>
      </c>
      <c r="AX111" s="64">
        <f>'[1]Net Elec Generation EU28'!AX111-'[1]Net Elec Generation UK'!AX111</f>
        <v>0</v>
      </c>
      <c r="AY111" s="64">
        <f>'[1]Net Elec Generation EU28'!AY111-'[1]Net Elec Generation UK'!AY111</f>
        <v>0</v>
      </c>
      <c r="AZ111" s="64">
        <f>'[1]Net Elec Generation EU28'!AZ111-'[1]Net Elec Generation UK'!AZ111</f>
        <v>0</v>
      </c>
    </row>
    <row r="112" spans="1:52" x14ac:dyDescent="0.35">
      <c r="A112" s="44" t="s">
        <v>97</v>
      </c>
      <c r="B112" s="64">
        <v>0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  <c r="S112" s="64">
        <v>0</v>
      </c>
      <c r="T112" s="64">
        <v>0</v>
      </c>
      <c r="U112" s="64">
        <f>'[1]Net Elec Generation EU28'!U112-'[1]Net Elec Generation UK'!U112</f>
        <v>0</v>
      </c>
      <c r="V112" s="64">
        <f>'[1]Net Elec Generation EU28'!V112-'[1]Net Elec Generation UK'!V112</f>
        <v>0</v>
      </c>
      <c r="W112" s="64">
        <f>'[1]Net Elec Generation EU28'!W112-'[1]Net Elec Generation UK'!W112</f>
        <v>0</v>
      </c>
      <c r="X112" s="64">
        <f>'[1]Net Elec Generation EU28'!X112-'[1]Net Elec Generation UK'!X112</f>
        <v>0</v>
      </c>
      <c r="Y112" s="64">
        <f>'[1]Net Elec Generation EU28'!Y112-'[1]Net Elec Generation UK'!Y112</f>
        <v>0</v>
      </c>
      <c r="Z112" s="64">
        <f>'[1]Net Elec Generation EU28'!Z112-'[1]Net Elec Generation UK'!Z112</f>
        <v>0</v>
      </c>
      <c r="AA112" s="64">
        <f>'[1]Net Elec Generation EU28'!AA112-'[1]Net Elec Generation UK'!AA112</f>
        <v>0</v>
      </c>
      <c r="AB112" s="64">
        <f>'[1]Net Elec Generation EU28'!AB112-'[1]Net Elec Generation UK'!AB112</f>
        <v>0</v>
      </c>
      <c r="AC112" s="64">
        <f>'[1]Net Elec Generation EU28'!AC112-'[1]Net Elec Generation UK'!AC112</f>
        <v>0</v>
      </c>
      <c r="AD112" s="64">
        <f>'[1]Net Elec Generation EU28'!AD112-'[1]Net Elec Generation UK'!AD112</f>
        <v>0</v>
      </c>
      <c r="AE112" s="64">
        <f>'[1]Net Elec Generation EU28'!AE112-'[1]Net Elec Generation UK'!AE112</f>
        <v>0</v>
      </c>
      <c r="AF112" s="64">
        <f>'[1]Net Elec Generation EU28'!AF112-'[1]Net Elec Generation UK'!AF112</f>
        <v>0</v>
      </c>
      <c r="AG112" s="64">
        <f>'[1]Net Elec Generation EU28'!AG112-'[1]Net Elec Generation UK'!AG112</f>
        <v>0</v>
      </c>
      <c r="AH112" s="64">
        <f>'[1]Net Elec Generation EU28'!AH112-'[1]Net Elec Generation UK'!AH112</f>
        <v>0</v>
      </c>
      <c r="AI112" s="64">
        <f>'[1]Net Elec Generation EU28'!AI112-'[1]Net Elec Generation UK'!AI112</f>
        <v>0</v>
      </c>
      <c r="AJ112" s="64">
        <f>'[1]Net Elec Generation EU28'!AJ112-'[1]Net Elec Generation UK'!AJ112</f>
        <v>0</v>
      </c>
      <c r="AK112" s="64">
        <f>'[1]Net Elec Generation EU28'!AK112-'[1]Net Elec Generation UK'!AK112</f>
        <v>0</v>
      </c>
      <c r="AL112" s="64">
        <f>'[1]Net Elec Generation EU28'!AL112-'[1]Net Elec Generation UK'!AL112</f>
        <v>0</v>
      </c>
      <c r="AM112" s="64">
        <f>'[1]Net Elec Generation EU28'!AM112-'[1]Net Elec Generation UK'!AM112</f>
        <v>0</v>
      </c>
      <c r="AN112" s="64">
        <f>'[1]Net Elec Generation EU28'!AN112-'[1]Net Elec Generation UK'!AN112</f>
        <v>0</v>
      </c>
      <c r="AO112" s="64">
        <f>'[1]Net Elec Generation EU28'!AO112-'[1]Net Elec Generation UK'!AO112</f>
        <v>0</v>
      </c>
      <c r="AP112" s="64">
        <f>'[1]Net Elec Generation EU28'!AP112-'[1]Net Elec Generation UK'!AP112</f>
        <v>0</v>
      </c>
      <c r="AQ112" s="64">
        <f>'[1]Net Elec Generation EU28'!AQ112-'[1]Net Elec Generation UK'!AQ112</f>
        <v>0</v>
      </c>
      <c r="AR112" s="64">
        <f>'[1]Net Elec Generation EU28'!AR112-'[1]Net Elec Generation UK'!AR112</f>
        <v>0</v>
      </c>
      <c r="AS112" s="64">
        <f>'[1]Net Elec Generation EU28'!AS112-'[1]Net Elec Generation UK'!AS112</f>
        <v>0</v>
      </c>
      <c r="AT112" s="64">
        <f>'[1]Net Elec Generation EU28'!AT112-'[1]Net Elec Generation UK'!AT112</f>
        <v>0</v>
      </c>
      <c r="AU112" s="64">
        <f>'[1]Net Elec Generation EU28'!AU112-'[1]Net Elec Generation UK'!AU112</f>
        <v>0</v>
      </c>
      <c r="AV112" s="64">
        <f>'[1]Net Elec Generation EU28'!AV112-'[1]Net Elec Generation UK'!AV112</f>
        <v>0</v>
      </c>
      <c r="AW112" s="64">
        <f>'[1]Net Elec Generation EU28'!AW112-'[1]Net Elec Generation UK'!AW112</f>
        <v>0</v>
      </c>
      <c r="AX112" s="64">
        <f>'[1]Net Elec Generation EU28'!AX112-'[1]Net Elec Generation UK'!AX112</f>
        <v>0</v>
      </c>
      <c r="AY112" s="64">
        <f>'[1]Net Elec Generation EU28'!AY112-'[1]Net Elec Generation UK'!AY112</f>
        <v>0</v>
      </c>
      <c r="AZ112" s="64">
        <f>'[1]Net Elec Generation EU28'!AZ112-'[1]Net Elec Generation UK'!AZ112</f>
        <v>0</v>
      </c>
    </row>
    <row r="113" spans="1:52" x14ac:dyDescent="0.35">
      <c r="A113" s="45" t="s">
        <v>98</v>
      </c>
      <c r="B113" s="65">
        <v>426109.7065059492</v>
      </c>
      <c r="C113" s="65">
        <v>435560.3473116103</v>
      </c>
      <c r="D113" s="65">
        <v>452704.47485916817</v>
      </c>
      <c r="E113" s="65">
        <v>483949.90361779038</v>
      </c>
      <c r="F113" s="65">
        <v>511371.20880584844</v>
      </c>
      <c r="G113" s="65">
        <v>510491.44301850017</v>
      </c>
      <c r="H113" s="65">
        <v>537868.65687895578</v>
      </c>
      <c r="I113" s="65">
        <v>540933.07848097151</v>
      </c>
      <c r="J113" s="65">
        <v>548230.15290704998</v>
      </c>
      <c r="K113" s="65">
        <v>533983.90507315577</v>
      </c>
      <c r="L113" s="65">
        <v>599246.29990966094</v>
      </c>
      <c r="M113" s="65">
        <v>553960.25993364223</v>
      </c>
      <c r="N113" s="65">
        <v>525138.75543470937</v>
      </c>
      <c r="O113" s="65">
        <v>528726.29331764032</v>
      </c>
      <c r="P113" s="65">
        <v>485244.05329645477</v>
      </c>
      <c r="Q113" s="65">
        <v>489700.56941235706</v>
      </c>
      <c r="R113" s="65">
        <v>488362.57210225973</v>
      </c>
      <c r="S113" s="65">
        <v>505059.31112801435</v>
      </c>
      <c r="T113" s="65">
        <v>501304.05320572515</v>
      </c>
      <c r="U113" s="65">
        <f>'[1]Net Elec Generation EU28'!U113-'[1]Net Elec Generation UK'!U113</f>
        <v>463134.9051817818</v>
      </c>
      <c r="V113" s="65">
        <f>'[1]Net Elec Generation EU28'!V113-'[1]Net Elec Generation UK'!V113</f>
        <v>462410.39113852783</v>
      </c>
      <c r="W113" s="65">
        <f>'[1]Net Elec Generation EU28'!W113-'[1]Net Elec Generation UK'!W113</f>
        <v>457565.47477091709</v>
      </c>
      <c r="X113" s="65">
        <f>'[1]Net Elec Generation EU28'!X113-'[1]Net Elec Generation UK'!X113</f>
        <v>468666.29845066112</v>
      </c>
      <c r="Y113" s="65">
        <f>'[1]Net Elec Generation EU28'!Y113-'[1]Net Elec Generation UK'!Y113</f>
        <v>473530.30466342671</v>
      </c>
      <c r="Z113" s="65">
        <f>'[1]Net Elec Generation EU28'!Z113-'[1]Net Elec Generation UK'!Z113</f>
        <v>480462.47210390598</v>
      </c>
      <c r="AA113" s="65">
        <f>'[1]Net Elec Generation EU28'!AA113-'[1]Net Elec Generation UK'!AA113</f>
        <v>480593.64528335718</v>
      </c>
      <c r="AB113" s="65">
        <f>'[1]Net Elec Generation EU28'!AB113-'[1]Net Elec Generation UK'!AB113</f>
        <v>475403.86202403135</v>
      </c>
      <c r="AC113" s="65">
        <f>'[1]Net Elec Generation EU28'!AC113-'[1]Net Elec Generation UK'!AC113</f>
        <v>464740.95991540543</v>
      </c>
      <c r="AD113" s="65">
        <f>'[1]Net Elec Generation EU28'!AD113-'[1]Net Elec Generation UK'!AD113</f>
        <v>463634.96561251231</v>
      </c>
      <c r="AE113" s="65">
        <f>'[1]Net Elec Generation EU28'!AE113-'[1]Net Elec Generation UK'!AE113</f>
        <v>452999.45545947429</v>
      </c>
      <c r="AF113" s="65">
        <f>'[1]Net Elec Generation EU28'!AF113-'[1]Net Elec Generation UK'!AF113</f>
        <v>456581.7695695851</v>
      </c>
      <c r="AG113" s="65">
        <f>'[1]Net Elec Generation EU28'!AG113-'[1]Net Elec Generation UK'!AG113</f>
        <v>458285.03790100542</v>
      </c>
      <c r="AH113" s="65">
        <f>'[1]Net Elec Generation EU28'!AH113-'[1]Net Elec Generation UK'!AH113</f>
        <v>452519.94088948413</v>
      </c>
      <c r="AI113" s="65">
        <f>'[1]Net Elec Generation EU28'!AI113-'[1]Net Elec Generation UK'!AI113</f>
        <v>451718.36783090309</v>
      </c>
      <c r="AJ113" s="65">
        <f>'[1]Net Elec Generation EU28'!AJ113-'[1]Net Elec Generation UK'!AJ113</f>
        <v>447060.2725774587</v>
      </c>
      <c r="AK113" s="65">
        <f>'[1]Net Elec Generation EU28'!AK113-'[1]Net Elec Generation UK'!AK113</f>
        <v>432681.60659929703</v>
      </c>
      <c r="AL113" s="65">
        <f>'[1]Net Elec Generation EU28'!AL113-'[1]Net Elec Generation UK'!AL113</f>
        <v>439947.96233312035</v>
      </c>
      <c r="AM113" s="65">
        <f>'[1]Net Elec Generation EU28'!AM113-'[1]Net Elec Generation UK'!AM113</f>
        <v>438160.43676605489</v>
      </c>
      <c r="AN113" s="65">
        <f>'[1]Net Elec Generation EU28'!AN113-'[1]Net Elec Generation UK'!AN113</f>
        <v>430729.37202322012</v>
      </c>
      <c r="AO113" s="65">
        <f>'[1]Net Elec Generation EU28'!AO113-'[1]Net Elec Generation UK'!AO113</f>
        <v>416938.86341533333</v>
      </c>
      <c r="AP113" s="65">
        <f>'[1]Net Elec Generation EU28'!AP113-'[1]Net Elec Generation UK'!AP113</f>
        <v>396493.86944710533</v>
      </c>
      <c r="AQ113" s="65">
        <f>'[1]Net Elec Generation EU28'!AQ113-'[1]Net Elec Generation UK'!AQ113</f>
        <v>395112.4897743538</v>
      </c>
      <c r="AR113" s="65">
        <f>'[1]Net Elec Generation EU28'!AR113-'[1]Net Elec Generation UK'!AR113</f>
        <v>388091.35526070796</v>
      </c>
      <c r="AS113" s="65">
        <f>'[1]Net Elec Generation EU28'!AS113-'[1]Net Elec Generation UK'!AS113</f>
        <v>381240.02223565447</v>
      </c>
      <c r="AT113" s="65">
        <f>'[1]Net Elec Generation EU28'!AT113-'[1]Net Elec Generation UK'!AT113</f>
        <v>374167.07409287576</v>
      </c>
      <c r="AU113" s="65">
        <f>'[1]Net Elec Generation EU28'!AU113-'[1]Net Elec Generation UK'!AU113</f>
        <v>357518.57208468317</v>
      </c>
      <c r="AV113" s="65">
        <f>'[1]Net Elec Generation EU28'!AV113-'[1]Net Elec Generation UK'!AV113</f>
        <v>347383.15515801631</v>
      </c>
      <c r="AW113" s="65">
        <f>'[1]Net Elec Generation EU28'!AW113-'[1]Net Elec Generation UK'!AW113</f>
        <v>348967.23082558636</v>
      </c>
      <c r="AX113" s="65">
        <f>'[1]Net Elec Generation EU28'!AX113-'[1]Net Elec Generation UK'!AX113</f>
        <v>332866.64446610876</v>
      </c>
      <c r="AY113" s="65">
        <f>'[1]Net Elec Generation EU28'!AY113-'[1]Net Elec Generation UK'!AY113</f>
        <v>304698.40613348846</v>
      </c>
      <c r="AZ113" s="65">
        <f>'[1]Net Elec Generation EU28'!AZ113-'[1]Net Elec Generation UK'!AZ113</f>
        <v>300963.83526330499</v>
      </c>
    </row>
    <row r="114" spans="1:52" s="15" customFormat="1" ht="15" customHeight="1" x14ac:dyDescent="0.3">
      <c r="A114" s="13" t="s">
        <v>24</v>
      </c>
      <c r="B114" s="66">
        <v>134758.20709744896</v>
      </c>
      <c r="C114" s="66">
        <v>140851.85448841631</v>
      </c>
      <c r="D114" s="66">
        <v>134413.34874080919</v>
      </c>
      <c r="E114" s="66">
        <v>146364.26603311955</v>
      </c>
      <c r="F114" s="66">
        <v>131550.37382663059</v>
      </c>
      <c r="G114" s="66">
        <v>133546.72346286304</v>
      </c>
      <c r="H114" s="66">
        <v>138448.91020739978</v>
      </c>
      <c r="I114" s="66">
        <v>135658.50318625028</v>
      </c>
      <c r="J114" s="66">
        <v>126644.68111530464</v>
      </c>
      <c r="K114" s="66">
        <v>122210.82746608101</v>
      </c>
      <c r="L114" s="66">
        <v>122161.12185537793</v>
      </c>
      <c r="M114" s="66">
        <v>113011.20921038715</v>
      </c>
      <c r="N114" s="66">
        <v>116702.14918155069</v>
      </c>
      <c r="O114" s="66">
        <v>119739.1227781183</v>
      </c>
      <c r="P114" s="66">
        <v>112183.05603153979</v>
      </c>
      <c r="Q114" s="66">
        <v>106937.56109072514</v>
      </c>
      <c r="R114" s="66">
        <v>99643.55063045118</v>
      </c>
      <c r="S114" s="66">
        <v>99597.795957374386</v>
      </c>
      <c r="T114" s="66">
        <v>104972.01882954882</v>
      </c>
      <c r="U114" s="66">
        <f>'[1]Net Elec Generation EU28'!U114-'[1]Net Elec Generation UK'!U114</f>
        <v>107506.19504485183</v>
      </c>
      <c r="V114" s="66">
        <f>'[1]Net Elec Generation EU28'!V114-'[1]Net Elec Generation UK'!V114</f>
        <v>91033.083272360062</v>
      </c>
      <c r="W114" s="66">
        <f>'[1]Net Elec Generation EU28'!W114-'[1]Net Elec Generation UK'!W114</f>
        <v>90905.271703575694</v>
      </c>
      <c r="X114" s="66">
        <f>'[1]Net Elec Generation EU28'!X114-'[1]Net Elec Generation UK'!X114</f>
        <v>93295.326801161762</v>
      </c>
      <c r="Y114" s="66">
        <f>'[1]Net Elec Generation EU28'!Y114-'[1]Net Elec Generation UK'!Y114</f>
        <v>92033.431117155196</v>
      </c>
      <c r="Z114" s="66">
        <f>'[1]Net Elec Generation EU28'!Z114-'[1]Net Elec Generation UK'!Z114</f>
        <v>97028.979438346956</v>
      </c>
      <c r="AA114" s="66">
        <f>'[1]Net Elec Generation EU28'!AA114-'[1]Net Elec Generation UK'!AA114</f>
        <v>98100.405981990087</v>
      </c>
      <c r="AB114" s="66">
        <f>'[1]Net Elec Generation EU28'!AB114-'[1]Net Elec Generation UK'!AB114</f>
        <v>99074.411351863688</v>
      </c>
      <c r="AC114" s="66">
        <f>'[1]Net Elec Generation EU28'!AC114-'[1]Net Elec Generation UK'!AC114</f>
        <v>96274.347965311477</v>
      </c>
      <c r="AD114" s="66">
        <f>'[1]Net Elec Generation EU28'!AD114-'[1]Net Elec Generation UK'!AD114</f>
        <v>89159.80262103086</v>
      </c>
      <c r="AE114" s="66">
        <f>'[1]Net Elec Generation EU28'!AE114-'[1]Net Elec Generation UK'!AE114</f>
        <v>80613.603251140623</v>
      </c>
      <c r="AF114" s="66">
        <f>'[1]Net Elec Generation EU28'!AF114-'[1]Net Elec Generation UK'!AF114</f>
        <v>75431.977710451727</v>
      </c>
      <c r="AG114" s="66">
        <f>'[1]Net Elec Generation EU28'!AG114-'[1]Net Elec Generation UK'!AG114</f>
        <v>76695.55521475806</v>
      </c>
      <c r="AH114" s="66">
        <f>'[1]Net Elec Generation EU28'!AH114-'[1]Net Elec Generation UK'!AH114</f>
        <v>74148.708928197011</v>
      </c>
      <c r="AI114" s="66">
        <f>'[1]Net Elec Generation EU28'!AI114-'[1]Net Elec Generation UK'!AI114</f>
        <v>56050.059008078904</v>
      </c>
      <c r="AJ114" s="66">
        <f>'[1]Net Elec Generation EU28'!AJ114-'[1]Net Elec Generation UK'!AJ114</f>
        <v>50807.496631674076</v>
      </c>
      <c r="AK114" s="66">
        <f>'[1]Net Elec Generation EU28'!AK114-'[1]Net Elec Generation UK'!AK114</f>
        <v>48515.413681416925</v>
      </c>
      <c r="AL114" s="66">
        <f>'[1]Net Elec Generation EU28'!AL114-'[1]Net Elec Generation UK'!AL114</f>
        <v>46719.816388280226</v>
      </c>
      <c r="AM114" s="66">
        <f>'[1]Net Elec Generation EU28'!AM114-'[1]Net Elec Generation UK'!AM114</f>
        <v>40983.921929560871</v>
      </c>
      <c r="AN114" s="66">
        <f>'[1]Net Elec Generation EU28'!AN114-'[1]Net Elec Generation UK'!AN114</f>
        <v>38247.615966660545</v>
      </c>
      <c r="AO114" s="66">
        <f>'[1]Net Elec Generation EU28'!AO114-'[1]Net Elec Generation UK'!AO114</f>
        <v>34202.17585951712</v>
      </c>
      <c r="AP114" s="66">
        <f>'[1]Net Elec Generation EU28'!AP114-'[1]Net Elec Generation UK'!AP114</f>
        <v>30825.826126022708</v>
      </c>
      <c r="AQ114" s="66">
        <f>'[1]Net Elec Generation EU28'!AQ114-'[1]Net Elec Generation UK'!AQ114</f>
        <v>27929.893992734746</v>
      </c>
      <c r="AR114" s="66">
        <f>'[1]Net Elec Generation EU28'!AR114-'[1]Net Elec Generation UK'!AR114</f>
        <v>25235.843934200155</v>
      </c>
      <c r="AS114" s="66">
        <f>'[1]Net Elec Generation EU28'!AS114-'[1]Net Elec Generation UK'!AS114</f>
        <v>21466.919078295279</v>
      </c>
      <c r="AT114" s="66">
        <f>'[1]Net Elec Generation EU28'!AT114-'[1]Net Elec Generation UK'!AT114</f>
        <v>20917.517369548739</v>
      </c>
      <c r="AU114" s="66">
        <f>'[1]Net Elec Generation EU28'!AU114-'[1]Net Elec Generation UK'!AU114</f>
        <v>21832.282601363138</v>
      </c>
      <c r="AV114" s="66">
        <f>'[1]Net Elec Generation EU28'!AV114-'[1]Net Elec Generation UK'!AV114</f>
        <v>16714.058604019679</v>
      </c>
      <c r="AW114" s="66">
        <f>'[1]Net Elec Generation EU28'!AW114-'[1]Net Elec Generation UK'!AW114</f>
        <v>17736.82487667129</v>
      </c>
      <c r="AX114" s="66">
        <f>'[1]Net Elec Generation EU28'!AX114-'[1]Net Elec Generation UK'!AX114</f>
        <v>15367.235945698345</v>
      </c>
      <c r="AY114" s="66">
        <f>'[1]Net Elec Generation EU28'!AY114-'[1]Net Elec Generation UK'!AY114</f>
        <v>13850.011230999189</v>
      </c>
      <c r="AZ114" s="66">
        <f>'[1]Net Elec Generation EU28'!AZ114-'[1]Net Elec Generation UK'!AZ114</f>
        <v>12391.708539022788</v>
      </c>
    </row>
    <row r="115" spans="1:52" s="15" customFormat="1" ht="15" customHeight="1" x14ac:dyDescent="0.3">
      <c r="A115" s="18" t="s">
        <v>99</v>
      </c>
      <c r="B115" s="64">
        <v>0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  <c r="U115" s="64">
        <f>'[1]Net Elec Generation EU28'!U115-'[1]Net Elec Generation UK'!U115</f>
        <v>0</v>
      </c>
      <c r="V115" s="64">
        <f>'[1]Net Elec Generation EU28'!V115-'[1]Net Elec Generation UK'!V115</f>
        <v>0</v>
      </c>
      <c r="W115" s="64">
        <f>'[1]Net Elec Generation EU28'!W115-'[1]Net Elec Generation UK'!W115</f>
        <v>0</v>
      </c>
      <c r="X115" s="64">
        <f>'[1]Net Elec Generation EU28'!X115-'[1]Net Elec Generation UK'!X115</f>
        <v>0</v>
      </c>
      <c r="Y115" s="64">
        <f>'[1]Net Elec Generation EU28'!Y115-'[1]Net Elec Generation UK'!Y115</f>
        <v>0</v>
      </c>
      <c r="Z115" s="64">
        <f>'[1]Net Elec Generation EU28'!Z115-'[1]Net Elec Generation UK'!Z115</f>
        <v>0</v>
      </c>
      <c r="AA115" s="64">
        <f>'[1]Net Elec Generation EU28'!AA115-'[1]Net Elec Generation UK'!AA115</f>
        <v>0</v>
      </c>
      <c r="AB115" s="64">
        <f>'[1]Net Elec Generation EU28'!AB115-'[1]Net Elec Generation UK'!AB115</f>
        <v>0</v>
      </c>
      <c r="AC115" s="64">
        <f>'[1]Net Elec Generation EU28'!AC115-'[1]Net Elec Generation UK'!AC115</f>
        <v>0</v>
      </c>
      <c r="AD115" s="64">
        <f>'[1]Net Elec Generation EU28'!AD115-'[1]Net Elec Generation UK'!AD115</f>
        <v>0</v>
      </c>
      <c r="AE115" s="64">
        <f>'[1]Net Elec Generation EU28'!AE115-'[1]Net Elec Generation UK'!AE115</f>
        <v>0</v>
      </c>
      <c r="AF115" s="64">
        <f>'[1]Net Elec Generation EU28'!AF115-'[1]Net Elec Generation UK'!AF115</f>
        <v>0</v>
      </c>
      <c r="AG115" s="64">
        <f>'[1]Net Elec Generation EU28'!AG115-'[1]Net Elec Generation UK'!AG115</f>
        <v>0</v>
      </c>
      <c r="AH115" s="64">
        <f>'[1]Net Elec Generation EU28'!AH115-'[1]Net Elec Generation UK'!AH115</f>
        <v>0</v>
      </c>
      <c r="AI115" s="64">
        <f>'[1]Net Elec Generation EU28'!AI115-'[1]Net Elec Generation UK'!AI115</f>
        <v>0</v>
      </c>
      <c r="AJ115" s="64">
        <f>'[1]Net Elec Generation EU28'!AJ115-'[1]Net Elec Generation UK'!AJ115</f>
        <v>0</v>
      </c>
      <c r="AK115" s="64">
        <f>'[1]Net Elec Generation EU28'!AK115-'[1]Net Elec Generation UK'!AK115</f>
        <v>4808.2960606351207</v>
      </c>
      <c r="AL115" s="64">
        <f>'[1]Net Elec Generation EU28'!AL115-'[1]Net Elec Generation UK'!AL115</f>
        <v>6090.4016308602186</v>
      </c>
      <c r="AM115" s="64">
        <f>'[1]Net Elec Generation EU28'!AM115-'[1]Net Elec Generation UK'!AM115</f>
        <v>5753.8126653010722</v>
      </c>
      <c r="AN115" s="64">
        <f>'[1]Net Elec Generation EU28'!AN115-'[1]Net Elec Generation UK'!AN115</f>
        <v>4219.1205735097801</v>
      </c>
      <c r="AO115" s="64">
        <f>'[1]Net Elec Generation EU28'!AO115-'[1]Net Elec Generation UK'!AO115</f>
        <v>4876.4205603324617</v>
      </c>
      <c r="AP115" s="64">
        <f>'[1]Net Elec Generation EU28'!AP115-'[1]Net Elec Generation UK'!AP115</f>
        <v>4441.3196424623657</v>
      </c>
      <c r="AQ115" s="64">
        <f>'[1]Net Elec Generation EU28'!AQ115-'[1]Net Elec Generation UK'!AQ115</f>
        <v>4407.4860181822978</v>
      </c>
      <c r="AR115" s="64">
        <f>'[1]Net Elec Generation EU28'!AR115-'[1]Net Elec Generation UK'!AR115</f>
        <v>6132.3335859772706</v>
      </c>
      <c r="AS115" s="64">
        <f>'[1]Net Elec Generation EU28'!AS115-'[1]Net Elec Generation UK'!AS115</f>
        <v>4362.4834342250424</v>
      </c>
      <c r="AT115" s="64">
        <f>'[1]Net Elec Generation EU28'!AT115-'[1]Net Elec Generation UK'!AT115</f>
        <v>5223.8027225102405</v>
      </c>
      <c r="AU115" s="64">
        <f>'[1]Net Elec Generation EU28'!AU115-'[1]Net Elec Generation UK'!AU115</f>
        <v>5419.5518599055231</v>
      </c>
      <c r="AV115" s="64">
        <f>'[1]Net Elec Generation EU28'!AV115-'[1]Net Elec Generation UK'!AV115</f>
        <v>4832.6271880238446</v>
      </c>
      <c r="AW115" s="64">
        <f>'[1]Net Elec Generation EU28'!AW115-'[1]Net Elec Generation UK'!AW115</f>
        <v>4229.5172893051986</v>
      </c>
      <c r="AX115" s="64">
        <f>'[1]Net Elec Generation EU28'!AX115-'[1]Net Elec Generation UK'!AX115</f>
        <v>5890.8361332398299</v>
      </c>
      <c r="AY115" s="64">
        <f>'[1]Net Elec Generation EU28'!AY115-'[1]Net Elec Generation UK'!AY115</f>
        <v>4222.5784066405095</v>
      </c>
      <c r="AZ115" s="64">
        <f>'[1]Net Elec Generation EU28'!AZ115-'[1]Net Elec Generation UK'!AZ115</f>
        <v>4780.7323509584121</v>
      </c>
    </row>
    <row r="116" spans="1:52" s="15" customFormat="1" ht="15" customHeight="1" x14ac:dyDescent="0.3">
      <c r="A116" s="18" t="s">
        <v>100</v>
      </c>
      <c r="B116" s="64">
        <v>16009.070491763739</v>
      </c>
      <c r="C116" s="64">
        <v>19481.325109650319</v>
      </c>
      <c r="D116" s="64">
        <v>17635.890583209162</v>
      </c>
      <c r="E116" s="64">
        <v>21379.941716685593</v>
      </c>
      <c r="F116" s="64">
        <v>17711.991861667571</v>
      </c>
      <c r="G116" s="64">
        <v>17352.323696082713</v>
      </c>
      <c r="H116" s="64">
        <v>19925.647251661234</v>
      </c>
      <c r="I116" s="64">
        <v>18964.417920896645</v>
      </c>
      <c r="J116" s="64">
        <v>18535.595568347755</v>
      </c>
      <c r="K116" s="64">
        <v>17702.390681724952</v>
      </c>
      <c r="L116" s="64">
        <v>18996.401895235616</v>
      </c>
      <c r="M116" s="64">
        <v>24682.277710326231</v>
      </c>
      <c r="N116" s="64">
        <v>24758.87682964003</v>
      </c>
      <c r="O116" s="64">
        <v>26656.157275155208</v>
      </c>
      <c r="P116" s="64">
        <v>24727.091462487813</v>
      </c>
      <c r="Q116" s="64">
        <v>20584.551126623301</v>
      </c>
      <c r="R116" s="64">
        <v>23146.419760860572</v>
      </c>
      <c r="S116" s="64">
        <v>24431.628336838985</v>
      </c>
      <c r="T116" s="64">
        <v>23609.531349479486</v>
      </c>
      <c r="U116" s="64">
        <f>'[1]Net Elec Generation EU28'!U116-'[1]Net Elec Generation UK'!U116</f>
        <v>25816.943562264925</v>
      </c>
      <c r="V116" s="64">
        <f>'[1]Net Elec Generation EU28'!V116-'[1]Net Elec Generation UK'!V116</f>
        <v>23883.12770119209</v>
      </c>
      <c r="W116" s="64">
        <f>'[1]Net Elec Generation EU28'!W116-'[1]Net Elec Generation UK'!W116</f>
        <v>25641.616151776168</v>
      </c>
      <c r="X116" s="64">
        <f>'[1]Net Elec Generation EU28'!X116-'[1]Net Elec Generation UK'!X116</f>
        <v>31284.504540182897</v>
      </c>
      <c r="Y116" s="64">
        <f>'[1]Net Elec Generation EU28'!Y116-'[1]Net Elec Generation UK'!Y116</f>
        <v>33946.562596895863</v>
      </c>
      <c r="Z116" s="64">
        <f>'[1]Net Elec Generation EU28'!Z116-'[1]Net Elec Generation UK'!Z116</f>
        <v>29934.371028312973</v>
      </c>
      <c r="AA116" s="64">
        <f>'[1]Net Elec Generation EU28'!AA116-'[1]Net Elec Generation UK'!AA116</f>
        <v>32265.523010782461</v>
      </c>
      <c r="AB116" s="64">
        <f>'[1]Net Elec Generation EU28'!AB116-'[1]Net Elec Generation UK'!AB116</f>
        <v>32247.907336299697</v>
      </c>
      <c r="AC116" s="64">
        <f>'[1]Net Elec Generation EU28'!AC116-'[1]Net Elec Generation UK'!AC116</f>
        <v>30669.736297511554</v>
      </c>
      <c r="AD116" s="64">
        <f>'[1]Net Elec Generation EU28'!AD116-'[1]Net Elec Generation UK'!AD116</f>
        <v>31950.558546357472</v>
      </c>
      <c r="AE116" s="64">
        <f>'[1]Net Elec Generation EU28'!AE116-'[1]Net Elec Generation UK'!AE116</f>
        <v>28258.427619495764</v>
      </c>
      <c r="AF116" s="64">
        <f>'[1]Net Elec Generation EU28'!AF116-'[1]Net Elec Generation UK'!AF116</f>
        <v>28407.25550466562</v>
      </c>
      <c r="AG116" s="64">
        <f>'[1]Net Elec Generation EU28'!AG116-'[1]Net Elec Generation UK'!AG116</f>
        <v>27575.616568156278</v>
      </c>
      <c r="AH116" s="64">
        <f>'[1]Net Elec Generation EU28'!AH116-'[1]Net Elec Generation UK'!AH116</f>
        <v>29145.295424139724</v>
      </c>
      <c r="AI116" s="64">
        <f>'[1]Net Elec Generation EU28'!AI116-'[1]Net Elec Generation UK'!AI116</f>
        <v>24758.857796229451</v>
      </c>
      <c r="AJ116" s="64">
        <f>'[1]Net Elec Generation EU28'!AJ116-'[1]Net Elec Generation UK'!AJ116</f>
        <v>23685.659892419422</v>
      </c>
      <c r="AK116" s="64">
        <f>'[1]Net Elec Generation EU28'!AK116-'[1]Net Elec Generation UK'!AK116</f>
        <v>20929.293245881661</v>
      </c>
      <c r="AL116" s="64">
        <f>'[1]Net Elec Generation EU28'!AL116-'[1]Net Elec Generation UK'!AL116</f>
        <v>25820.407207495442</v>
      </c>
      <c r="AM116" s="64">
        <f>'[1]Net Elec Generation EU28'!AM116-'[1]Net Elec Generation UK'!AM116</f>
        <v>24664.66021224729</v>
      </c>
      <c r="AN116" s="64">
        <f>'[1]Net Elec Generation EU28'!AN116-'[1]Net Elec Generation UK'!AN116</f>
        <v>22939.527839699174</v>
      </c>
      <c r="AO116" s="64">
        <f>'[1]Net Elec Generation EU28'!AO116-'[1]Net Elec Generation UK'!AO116</f>
        <v>19657.622190600738</v>
      </c>
      <c r="AP116" s="64">
        <f>'[1]Net Elec Generation EU28'!AP116-'[1]Net Elec Generation UK'!AP116</f>
        <v>17064.638980753309</v>
      </c>
      <c r="AQ116" s="64">
        <f>'[1]Net Elec Generation EU28'!AQ116-'[1]Net Elec Generation UK'!AQ116</f>
        <v>15888.689384484795</v>
      </c>
      <c r="AR116" s="64">
        <f>'[1]Net Elec Generation EU28'!AR116-'[1]Net Elec Generation UK'!AR116</f>
        <v>12519.315917361731</v>
      </c>
      <c r="AS116" s="64">
        <f>'[1]Net Elec Generation EU28'!AS116-'[1]Net Elec Generation UK'!AS116</f>
        <v>9893.5947374210737</v>
      </c>
      <c r="AT116" s="64">
        <f>'[1]Net Elec Generation EU28'!AT116-'[1]Net Elec Generation UK'!AT116</f>
        <v>9700.0451885883376</v>
      </c>
      <c r="AU116" s="64">
        <f>'[1]Net Elec Generation EU28'!AU116-'[1]Net Elec Generation UK'!AU116</f>
        <v>9573.0992700449406</v>
      </c>
      <c r="AV116" s="64">
        <f>'[1]Net Elec Generation EU28'!AV116-'[1]Net Elec Generation UK'!AV116</f>
        <v>7348.0612914504036</v>
      </c>
      <c r="AW116" s="64">
        <f>'[1]Net Elec Generation EU28'!AW116-'[1]Net Elec Generation UK'!AW116</f>
        <v>7159.3229265113796</v>
      </c>
      <c r="AX116" s="64">
        <f>'[1]Net Elec Generation EU28'!AX116-'[1]Net Elec Generation UK'!AX116</f>
        <v>6342.6710760390515</v>
      </c>
      <c r="AY116" s="64">
        <f>'[1]Net Elec Generation EU28'!AY116-'[1]Net Elec Generation UK'!AY116</f>
        <v>6570.2869992221622</v>
      </c>
      <c r="AZ116" s="64">
        <f>'[1]Net Elec Generation EU28'!AZ116-'[1]Net Elec Generation UK'!AZ116</f>
        <v>6734.8984066099301</v>
      </c>
    </row>
    <row r="117" spans="1:52" s="15" customFormat="1" ht="15" customHeight="1" x14ac:dyDescent="0.3">
      <c r="A117" s="18" t="s">
        <v>101</v>
      </c>
      <c r="B117" s="64">
        <v>84.383590186223003</v>
      </c>
      <c r="C117" s="64">
        <v>67.467298505667088</v>
      </c>
      <c r="D117" s="64">
        <v>67.936092164855822</v>
      </c>
      <c r="E117" s="64">
        <v>72.29890674290003</v>
      </c>
      <c r="F117" s="64">
        <v>68.668130314123928</v>
      </c>
      <c r="G117" s="64">
        <v>76.237686512420495</v>
      </c>
      <c r="H117" s="64">
        <v>60.715467319152175</v>
      </c>
      <c r="I117" s="64">
        <v>60.755968124670922</v>
      </c>
      <c r="J117" s="64">
        <v>75.956796888570224</v>
      </c>
      <c r="K117" s="64">
        <v>75.090727890016282</v>
      </c>
      <c r="L117" s="64">
        <v>145.61437724556009</v>
      </c>
      <c r="M117" s="64">
        <v>221.02545616906681</v>
      </c>
      <c r="N117" s="64">
        <v>217.96400193400544</v>
      </c>
      <c r="O117" s="64">
        <v>208.78648437802451</v>
      </c>
      <c r="P117" s="64">
        <v>200.8820322215426</v>
      </c>
      <c r="Q117" s="64">
        <v>171.72336356157984</v>
      </c>
      <c r="R117" s="64">
        <v>174.73684687421988</v>
      </c>
      <c r="S117" s="64">
        <v>158.3963872707142</v>
      </c>
      <c r="T117" s="64">
        <v>146.55356022200513</v>
      </c>
      <c r="U117" s="64">
        <f>'[1]Net Elec Generation EU28'!U117-'[1]Net Elec Generation UK'!U117</f>
        <v>139.98015968995995</v>
      </c>
      <c r="V117" s="64">
        <f>'[1]Net Elec Generation EU28'!V117-'[1]Net Elec Generation UK'!V117</f>
        <v>245.26990696570402</v>
      </c>
      <c r="W117" s="64">
        <f>'[1]Net Elec Generation EU28'!W117-'[1]Net Elec Generation UK'!W117</f>
        <v>256.83481780624436</v>
      </c>
      <c r="X117" s="64">
        <f>'[1]Net Elec Generation EU28'!X117-'[1]Net Elec Generation UK'!X117</f>
        <v>210.62660310199712</v>
      </c>
      <c r="Y117" s="64">
        <f>'[1]Net Elec Generation EU28'!Y117-'[1]Net Elec Generation UK'!Y117</f>
        <v>8219.0522692114737</v>
      </c>
      <c r="Z117" s="64">
        <f>'[1]Net Elec Generation EU28'!Z117-'[1]Net Elec Generation UK'!Z117</f>
        <v>7718.8205438220457</v>
      </c>
      <c r="AA117" s="64">
        <f>'[1]Net Elec Generation EU28'!AA117-'[1]Net Elec Generation UK'!AA117</f>
        <v>7432.1899830521979</v>
      </c>
      <c r="AB117" s="64">
        <f>'[1]Net Elec Generation EU28'!AB117-'[1]Net Elec Generation UK'!AB117</f>
        <v>7030.3550853907318</v>
      </c>
      <c r="AC117" s="64">
        <f>'[1]Net Elec Generation EU28'!AC117-'[1]Net Elec Generation UK'!AC117</f>
        <v>6965.7785560085404</v>
      </c>
      <c r="AD117" s="64">
        <f>'[1]Net Elec Generation EU28'!AD117-'[1]Net Elec Generation UK'!AD117</f>
        <v>7079.7857618775743</v>
      </c>
      <c r="AE117" s="64">
        <f>'[1]Net Elec Generation EU28'!AE117-'[1]Net Elec Generation UK'!AE117</f>
        <v>7020.3017225146814</v>
      </c>
      <c r="AF117" s="64">
        <f>'[1]Net Elec Generation EU28'!AF117-'[1]Net Elec Generation UK'!AF117</f>
        <v>7341.5434970700771</v>
      </c>
      <c r="AG117" s="64">
        <f>'[1]Net Elec Generation EU28'!AG117-'[1]Net Elec Generation UK'!AG117</f>
        <v>7004.4464823923945</v>
      </c>
      <c r="AH117" s="64">
        <f>'[1]Net Elec Generation EU28'!AH117-'[1]Net Elec Generation UK'!AH117</f>
        <v>7308.1028301465249</v>
      </c>
      <c r="AI117" s="64">
        <f>'[1]Net Elec Generation EU28'!AI117-'[1]Net Elec Generation UK'!AI117</f>
        <v>6283.4447402174637</v>
      </c>
      <c r="AJ117" s="64">
        <f>'[1]Net Elec Generation EU28'!AJ117-'[1]Net Elec Generation UK'!AJ117</f>
        <v>5662.2934020257471</v>
      </c>
      <c r="AK117" s="64">
        <f>'[1]Net Elec Generation EU28'!AK117-'[1]Net Elec Generation UK'!AK117</f>
        <v>5245.8527785338292</v>
      </c>
      <c r="AL117" s="64">
        <f>'[1]Net Elec Generation EU28'!AL117-'[1]Net Elec Generation UK'!AL117</f>
        <v>6231.198962254598</v>
      </c>
      <c r="AM117" s="64">
        <f>'[1]Net Elec Generation EU28'!AM117-'[1]Net Elec Generation UK'!AM117</f>
        <v>5242.0950033726313</v>
      </c>
      <c r="AN117" s="64">
        <f>'[1]Net Elec Generation EU28'!AN117-'[1]Net Elec Generation UK'!AN117</f>
        <v>6773.5944873912604</v>
      </c>
      <c r="AO117" s="64">
        <f>'[1]Net Elec Generation EU28'!AO117-'[1]Net Elec Generation UK'!AO117</f>
        <v>7138.9040965279855</v>
      </c>
      <c r="AP117" s="64">
        <f>'[1]Net Elec Generation EU28'!AP117-'[1]Net Elec Generation UK'!AP117</f>
        <v>6990.5391046016675</v>
      </c>
      <c r="AQ117" s="64">
        <f>'[1]Net Elec Generation EU28'!AQ117-'[1]Net Elec Generation UK'!AQ117</f>
        <v>6879.51044916721</v>
      </c>
      <c r="AR117" s="64">
        <f>'[1]Net Elec Generation EU28'!AR117-'[1]Net Elec Generation UK'!AR117</f>
        <v>5554.5176040821061</v>
      </c>
      <c r="AS117" s="64">
        <f>'[1]Net Elec Generation EU28'!AS117-'[1]Net Elec Generation UK'!AS117</f>
        <v>6150.3194610679639</v>
      </c>
      <c r="AT117" s="64">
        <f>'[1]Net Elec Generation EU28'!AT117-'[1]Net Elec Generation UK'!AT117</f>
        <v>4760.0463918245778</v>
      </c>
      <c r="AU117" s="64">
        <f>'[1]Net Elec Generation EU28'!AU117-'[1]Net Elec Generation UK'!AU117</f>
        <v>5726.8737417476996</v>
      </c>
      <c r="AV117" s="64">
        <f>'[1]Net Elec Generation EU28'!AV117-'[1]Net Elec Generation UK'!AV117</f>
        <v>3659.1636786752729</v>
      </c>
      <c r="AW117" s="64">
        <f>'[1]Net Elec Generation EU28'!AW117-'[1]Net Elec Generation UK'!AW117</f>
        <v>5593.9333171283861</v>
      </c>
      <c r="AX117" s="64">
        <f>'[1]Net Elec Generation EU28'!AX117-'[1]Net Elec Generation UK'!AX117</f>
        <v>2156.6201242077391</v>
      </c>
      <c r="AY117" s="64">
        <f>'[1]Net Elec Generation EU28'!AY117-'[1]Net Elec Generation UK'!AY117</f>
        <v>2165.381820940398</v>
      </c>
      <c r="AZ117" s="64">
        <f>'[1]Net Elec Generation EU28'!AZ117-'[1]Net Elec Generation UK'!AZ117</f>
        <v>0</v>
      </c>
    </row>
    <row r="118" spans="1:52" s="15" customFormat="1" ht="15" customHeight="1" x14ac:dyDescent="0.3">
      <c r="A118" s="18" t="s">
        <v>102</v>
      </c>
      <c r="B118" s="64">
        <v>118664.75301549901</v>
      </c>
      <c r="C118" s="64">
        <v>121303.06208026034</v>
      </c>
      <c r="D118" s="64">
        <v>116709.52206543517</v>
      </c>
      <c r="E118" s="64">
        <v>124912.02540969105</v>
      </c>
      <c r="F118" s="64">
        <v>113769.71383464889</v>
      </c>
      <c r="G118" s="64">
        <v>116118.1620802679</v>
      </c>
      <c r="H118" s="64">
        <v>118462.54748841938</v>
      </c>
      <c r="I118" s="64">
        <v>116633.32929722898</v>
      </c>
      <c r="J118" s="64">
        <v>108033.12875006832</v>
      </c>
      <c r="K118" s="64">
        <v>104433.34605646605</v>
      </c>
      <c r="L118" s="64">
        <v>103019.10558289675</v>
      </c>
      <c r="M118" s="64">
        <v>88107.906043891853</v>
      </c>
      <c r="N118" s="64">
        <v>91725.308349976651</v>
      </c>
      <c r="O118" s="64">
        <v>92874.179018585055</v>
      </c>
      <c r="P118" s="64">
        <v>87255.082536830436</v>
      </c>
      <c r="Q118" s="64">
        <v>86181.286600540261</v>
      </c>
      <c r="R118" s="64">
        <v>76322.394022716384</v>
      </c>
      <c r="S118" s="64">
        <v>75007.771233264692</v>
      </c>
      <c r="T118" s="64">
        <v>81215.933919847332</v>
      </c>
      <c r="U118" s="64">
        <f>'[1]Net Elec Generation EU28'!U118-'[1]Net Elec Generation UK'!U118</f>
        <v>81549.271322896951</v>
      </c>
      <c r="V118" s="64">
        <f>'[1]Net Elec Generation EU28'!V118-'[1]Net Elec Generation UK'!V118</f>
        <v>66904.685664202276</v>
      </c>
      <c r="W118" s="64">
        <f>'[1]Net Elec Generation EU28'!W118-'[1]Net Elec Generation UK'!W118</f>
        <v>65006.820733993285</v>
      </c>
      <c r="X118" s="64">
        <f>'[1]Net Elec Generation EU28'!X118-'[1]Net Elec Generation UK'!X118</f>
        <v>61800.195657876866</v>
      </c>
      <c r="Y118" s="64">
        <f>'[1]Net Elec Generation EU28'!Y118-'[1]Net Elec Generation UK'!Y118</f>
        <v>49867.816251047865</v>
      </c>
      <c r="Z118" s="64">
        <f>'[1]Net Elec Generation EU28'!Z118-'[1]Net Elec Generation UK'!Z118</f>
        <v>59375.78786621194</v>
      </c>
      <c r="AA118" s="64">
        <f>'[1]Net Elec Generation EU28'!AA118-'[1]Net Elec Generation UK'!AA118</f>
        <v>58402.692988155424</v>
      </c>
      <c r="AB118" s="64">
        <f>'[1]Net Elec Generation EU28'!AB118-'[1]Net Elec Generation UK'!AB118</f>
        <v>59796.148930173258</v>
      </c>
      <c r="AC118" s="64">
        <f>'[1]Net Elec Generation EU28'!AC118-'[1]Net Elec Generation UK'!AC118</f>
        <v>58638.833111791384</v>
      </c>
      <c r="AD118" s="64">
        <f>'[1]Net Elec Generation EU28'!AD118-'[1]Net Elec Generation UK'!AD118</f>
        <v>50129.45831279581</v>
      </c>
      <c r="AE118" s="64">
        <f>'[1]Net Elec Generation EU28'!AE118-'[1]Net Elec Generation UK'!AE118</f>
        <v>45334.873909130183</v>
      </c>
      <c r="AF118" s="64">
        <f>'[1]Net Elec Generation EU28'!AF118-'[1]Net Elec Generation UK'!AF118</f>
        <v>39683.178708716041</v>
      </c>
      <c r="AG118" s="64">
        <f>'[1]Net Elec Generation EU28'!AG118-'[1]Net Elec Generation UK'!AG118</f>
        <v>42115.492164209383</v>
      </c>
      <c r="AH118" s="64">
        <f>'[1]Net Elec Generation EU28'!AH118-'[1]Net Elec Generation UK'!AH118</f>
        <v>37695.310673910761</v>
      </c>
      <c r="AI118" s="64">
        <f>'[1]Net Elec Generation EU28'!AI118-'[1]Net Elec Generation UK'!AI118</f>
        <v>25007.75647163199</v>
      </c>
      <c r="AJ118" s="64">
        <f>'[1]Net Elec Generation EU28'!AJ118-'[1]Net Elec Generation UK'!AJ118</f>
        <v>21459.543337228908</v>
      </c>
      <c r="AK118" s="64">
        <f>'[1]Net Elec Generation EU28'!AK118-'[1]Net Elec Generation UK'!AK118</f>
        <v>17531.971596366311</v>
      </c>
      <c r="AL118" s="64">
        <f>'[1]Net Elec Generation EU28'!AL118-'[1]Net Elec Generation UK'!AL118</f>
        <v>8577.8085876699679</v>
      </c>
      <c r="AM118" s="64">
        <f>'[1]Net Elec Generation EU28'!AM118-'[1]Net Elec Generation UK'!AM118</f>
        <v>5323.354048639877</v>
      </c>
      <c r="AN118" s="64">
        <f>'[1]Net Elec Generation EU28'!AN118-'[1]Net Elec Generation UK'!AN118</f>
        <v>4315.3730660603305</v>
      </c>
      <c r="AO118" s="64">
        <f>'[1]Net Elec Generation EU28'!AO118-'[1]Net Elec Generation UK'!AO118</f>
        <v>2529.2290120559314</v>
      </c>
      <c r="AP118" s="64">
        <f>'[1]Net Elec Generation EU28'!AP118-'[1]Net Elec Generation UK'!AP118</f>
        <v>2329.3283982053708</v>
      </c>
      <c r="AQ118" s="64">
        <f>'[1]Net Elec Generation EU28'!AQ118-'[1]Net Elec Generation UK'!AQ118</f>
        <v>754.20814090044087</v>
      </c>
      <c r="AR118" s="64">
        <f>'[1]Net Elec Generation EU28'!AR118-'[1]Net Elec Generation UK'!AR118</f>
        <v>1029.6768267790469</v>
      </c>
      <c r="AS118" s="64">
        <f>'[1]Net Elec Generation EU28'!AS118-'[1]Net Elec Generation UK'!AS118</f>
        <v>1060.5214455811979</v>
      </c>
      <c r="AT118" s="64">
        <f>'[1]Net Elec Generation EU28'!AT118-'[1]Net Elec Generation UK'!AT118</f>
        <v>1233.6230666255817</v>
      </c>
      <c r="AU118" s="64">
        <f>'[1]Net Elec Generation EU28'!AU118-'[1]Net Elec Generation UK'!AU118</f>
        <v>1112.7577296649754</v>
      </c>
      <c r="AV118" s="64">
        <f>'[1]Net Elec Generation EU28'!AV118-'[1]Net Elec Generation UK'!AV118</f>
        <v>874.20644587016034</v>
      </c>
      <c r="AW118" s="64">
        <f>'[1]Net Elec Generation EU28'!AW118-'[1]Net Elec Generation UK'!AW118</f>
        <v>754.05134372632665</v>
      </c>
      <c r="AX118" s="64">
        <f>'[1]Net Elec Generation EU28'!AX118-'[1]Net Elec Generation UK'!AX118</f>
        <v>977.10861221172422</v>
      </c>
      <c r="AY118" s="64">
        <f>'[1]Net Elec Generation EU28'!AY118-'[1]Net Elec Generation UK'!AY118</f>
        <v>891.7640041961198</v>
      </c>
      <c r="AZ118" s="64">
        <f>'[1]Net Elec Generation EU28'!AZ118-'[1]Net Elec Generation UK'!AZ118</f>
        <v>876.07778145444559</v>
      </c>
    </row>
    <row r="119" spans="1:52" s="15" customFormat="1" ht="15" customHeight="1" x14ac:dyDescent="0.3">
      <c r="A119" s="16" t="s">
        <v>25</v>
      </c>
      <c r="B119" s="67">
        <v>51877.641165297187</v>
      </c>
      <c r="C119" s="67">
        <v>53264.4650623341</v>
      </c>
      <c r="D119" s="67">
        <v>52278.088380994486</v>
      </c>
      <c r="E119" s="67">
        <v>58574.100788051095</v>
      </c>
      <c r="F119" s="67">
        <v>55142.698277916883</v>
      </c>
      <c r="G119" s="67">
        <v>51390.713329111262</v>
      </c>
      <c r="H119" s="67">
        <v>53768.91149454574</v>
      </c>
      <c r="I119" s="67">
        <v>54464.919497551557</v>
      </c>
      <c r="J119" s="67">
        <v>52208.882989971433</v>
      </c>
      <c r="K119" s="67">
        <v>51260.864679020051</v>
      </c>
      <c r="L119" s="67">
        <v>61635.692367252428</v>
      </c>
      <c r="M119" s="67">
        <v>60270.306019323209</v>
      </c>
      <c r="N119" s="67">
        <v>56217.196041476484</v>
      </c>
      <c r="O119" s="67">
        <v>55387.509047602463</v>
      </c>
      <c r="P119" s="67">
        <v>51815.791620690208</v>
      </c>
      <c r="Q119" s="67">
        <v>49589.719491024574</v>
      </c>
      <c r="R119" s="67">
        <v>46518.357070397979</v>
      </c>
      <c r="S119" s="67">
        <v>51494.590655773747</v>
      </c>
      <c r="T119" s="67">
        <v>46997.762196459902</v>
      </c>
      <c r="U119" s="67">
        <f>'[1]Net Elec Generation EU28'!U119-'[1]Net Elec Generation UK'!U119</f>
        <v>43123.262753605217</v>
      </c>
      <c r="V119" s="67">
        <f>'[1]Net Elec Generation EU28'!V119-'[1]Net Elec Generation UK'!V119</f>
        <v>45132.378671800667</v>
      </c>
      <c r="W119" s="67">
        <f>'[1]Net Elec Generation EU28'!W119-'[1]Net Elec Generation UK'!W119</f>
        <v>42952.90623467922</v>
      </c>
      <c r="X119" s="67">
        <f>'[1]Net Elec Generation EU28'!X119-'[1]Net Elec Generation UK'!X119</f>
        <v>39753.608877241917</v>
      </c>
      <c r="Y119" s="67">
        <f>'[1]Net Elec Generation EU28'!Y119-'[1]Net Elec Generation UK'!Y119</f>
        <v>40822.900771934488</v>
      </c>
      <c r="Z119" s="67">
        <f>'[1]Net Elec Generation EU28'!Z119-'[1]Net Elec Generation UK'!Z119</f>
        <v>41332.629829976046</v>
      </c>
      <c r="AA119" s="67">
        <f>'[1]Net Elec Generation EU28'!AA119-'[1]Net Elec Generation UK'!AA119</f>
        <v>42149.257364534424</v>
      </c>
      <c r="AB119" s="67">
        <f>'[1]Net Elec Generation EU28'!AB119-'[1]Net Elec Generation UK'!AB119</f>
        <v>41650.480940559501</v>
      </c>
      <c r="AC119" s="67">
        <f>'[1]Net Elec Generation EU28'!AC119-'[1]Net Elec Generation UK'!AC119</f>
        <v>35182.265847528979</v>
      </c>
      <c r="AD119" s="67">
        <f>'[1]Net Elec Generation EU28'!AD119-'[1]Net Elec Generation UK'!AD119</f>
        <v>35221.620839557298</v>
      </c>
      <c r="AE119" s="67">
        <f>'[1]Net Elec Generation EU28'!AE119-'[1]Net Elec Generation UK'!AE119</f>
        <v>35201.395769917683</v>
      </c>
      <c r="AF119" s="67">
        <f>'[1]Net Elec Generation EU28'!AF119-'[1]Net Elec Generation UK'!AF119</f>
        <v>32929.201562697061</v>
      </c>
      <c r="AG119" s="67">
        <f>'[1]Net Elec Generation EU28'!AG119-'[1]Net Elec Generation UK'!AG119</f>
        <v>32936.968398986268</v>
      </c>
      <c r="AH119" s="67">
        <f>'[1]Net Elec Generation EU28'!AH119-'[1]Net Elec Generation UK'!AH119</f>
        <v>31070.201666102614</v>
      </c>
      <c r="AI119" s="67">
        <f>'[1]Net Elec Generation EU28'!AI119-'[1]Net Elec Generation UK'!AI119</f>
        <v>22692.013657375923</v>
      </c>
      <c r="AJ119" s="67">
        <f>'[1]Net Elec Generation EU28'!AJ119-'[1]Net Elec Generation UK'!AJ119</f>
        <v>20848.216112445705</v>
      </c>
      <c r="AK119" s="67">
        <f>'[1]Net Elec Generation EU28'!AK119-'[1]Net Elec Generation UK'!AK119</f>
        <v>16516.296368874468</v>
      </c>
      <c r="AL119" s="67">
        <f>'[1]Net Elec Generation EU28'!AL119-'[1]Net Elec Generation UK'!AL119</f>
        <v>14844.277456501704</v>
      </c>
      <c r="AM119" s="67">
        <f>'[1]Net Elec Generation EU28'!AM119-'[1]Net Elec Generation UK'!AM119</f>
        <v>13881.399161916972</v>
      </c>
      <c r="AN119" s="67">
        <f>'[1]Net Elec Generation EU28'!AN119-'[1]Net Elec Generation UK'!AN119</f>
        <v>12299.650782379125</v>
      </c>
      <c r="AO119" s="67">
        <f>'[1]Net Elec Generation EU28'!AO119-'[1]Net Elec Generation UK'!AO119</f>
        <v>9976.3775842099149</v>
      </c>
      <c r="AP119" s="67">
        <f>'[1]Net Elec Generation EU28'!AP119-'[1]Net Elec Generation UK'!AP119</f>
        <v>8362.7591453480763</v>
      </c>
      <c r="AQ119" s="67">
        <f>'[1]Net Elec Generation EU28'!AQ119-'[1]Net Elec Generation UK'!AQ119</f>
        <v>6557.6179027738417</v>
      </c>
      <c r="AR119" s="67">
        <f>'[1]Net Elec Generation EU28'!AR119-'[1]Net Elec Generation UK'!AR119</f>
        <v>6219.2671260458774</v>
      </c>
      <c r="AS119" s="67">
        <f>'[1]Net Elec Generation EU28'!AS119-'[1]Net Elec Generation UK'!AS119</f>
        <v>6667.1717234608877</v>
      </c>
      <c r="AT119" s="67">
        <f>'[1]Net Elec Generation EU28'!AT119-'[1]Net Elec Generation UK'!AT119</f>
        <v>5360.5521459776273</v>
      </c>
      <c r="AU119" s="67">
        <f>'[1]Net Elec Generation EU28'!AU119-'[1]Net Elec Generation UK'!AU119</f>
        <v>5553.6647934555549</v>
      </c>
      <c r="AV119" s="67">
        <f>'[1]Net Elec Generation EU28'!AV119-'[1]Net Elec Generation UK'!AV119</f>
        <v>5505.7238473099997</v>
      </c>
      <c r="AW119" s="67">
        <f>'[1]Net Elec Generation EU28'!AW119-'[1]Net Elec Generation UK'!AW119</f>
        <v>5231.7326596099056</v>
      </c>
      <c r="AX119" s="67">
        <f>'[1]Net Elec Generation EU28'!AX119-'[1]Net Elec Generation UK'!AX119</f>
        <v>5009.2479709002491</v>
      </c>
      <c r="AY119" s="67">
        <f>'[1]Net Elec Generation EU28'!AY119-'[1]Net Elec Generation UK'!AY119</f>
        <v>2495.1444574536017</v>
      </c>
      <c r="AZ119" s="67">
        <f>'[1]Net Elec Generation EU28'!AZ119-'[1]Net Elec Generation UK'!AZ119</f>
        <v>2114.6117361839547</v>
      </c>
    </row>
    <row r="120" spans="1:52" s="15" customFormat="1" ht="15" customHeight="1" x14ac:dyDescent="0.3">
      <c r="A120" s="18" t="s">
        <v>99</v>
      </c>
      <c r="B120" s="64">
        <v>0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f>'[1]Net Elec Generation EU28'!U120-'[1]Net Elec Generation UK'!U120</f>
        <v>0</v>
      </c>
      <c r="V120" s="64">
        <f>'[1]Net Elec Generation EU28'!V120-'[1]Net Elec Generation UK'!V120</f>
        <v>0</v>
      </c>
      <c r="W120" s="64">
        <f>'[1]Net Elec Generation EU28'!W120-'[1]Net Elec Generation UK'!W120</f>
        <v>0</v>
      </c>
      <c r="X120" s="64">
        <f>'[1]Net Elec Generation EU28'!X120-'[1]Net Elec Generation UK'!X120</f>
        <v>0</v>
      </c>
      <c r="Y120" s="64">
        <f>'[1]Net Elec Generation EU28'!Y120-'[1]Net Elec Generation UK'!Y120</f>
        <v>0</v>
      </c>
      <c r="Z120" s="64">
        <f>'[1]Net Elec Generation EU28'!Z120-'[1]Net Elec Generation UK'!Z120</f>
        <v>0</v>
      </c>
      <c r="AA120" s="64">
        <f>'[1]Net Elec Generation EU28'!AA120-'[1]Net Elec Generation UK'!AA120</f>
        <v>0</v>
      </c>
      <c r="AB120" s="64">
        <f>'[1]Net Elec Generation EU28'!AB120-'[1]Net Elec Generation UK'!AB120</f>
        <v>0</v>
      </c>
      <c r="AC120" s="64">
        <f>'[1]Net Elec Generation EU28'!AC120-'[1]Net Elec Generation UK'!AC120</f>
        <v>0</v>
      </c>
      <c r="AD120" s="64">
        <f>'[1]Net Elec Generation EU28'!AD120-'[1]Net Elec Generation UK'!AD120</f>
        <v>0</v>
      </c>
      <c r="AE120" s="64">
        <f>'[1]Net Elec Generation EU28'!AE120-'[1]Net Elec Generation UK'!AE120</f>
        <v>0</v>
      </c>
      <c r="AF120" s="64">
        <f>'[1]Net Elec Generation EU28'!AF120-'[1]Net Elec Generation UK'!AF120</f>
        <v>0</v>
      </c>
      <c r="AG120" s="64">
        <f>'[1]Net Elec Generation EU28'!AG120-'[1]Net Elec Generation UK'!AG120</f>
        <v>0</v>
      </c>
      <c r="AH120" s="64">
        <f>'[1]Net Elec Generation EU28'!AH120-'[1]Net Elec Generation UK'!AH120</f>
        <v>0</v>
      </c>
      <c r="AI120" s="64">
        <f>'[1]Net Elec Generation EU28'!AI120-'[1]Net Elec Generation UK'!AI120</f>
        <v>0</v>
      </c>
      <c r="AJ120" s="64">
        <f>'[1]Net Elec Generation EU28'!AJ120-'[1]Net Elec Generation UK'!AJ120</f>
        <v>0</v>
      </c>
      <c r="AK120" s="64">
        <f>'[1]Net Elec Generation EU28'!AK120-'[1]Net Elec Generation UK'!AK120</f>
        <v>0</v>
      </c>
      <c r="AL120" s="64">
        <f>'[1]Net Elec Generation EU28'!AL120-'[1]Net Elec Generation UK'!AL120</f>
        <v>0</v>
      </c>
      <c r="AM120" s="64">
        <f>'[1]Net Elec Generation EU28'!AM120-'[1]Net Elec Generation UK'!AM120</f>
        <v>0</v>
      </c>
      <c r="AN120" s="64">
        <f>'[1]Net Elec Generation EU28'!AN120-'[1]Net Elec Generation UK'!AN120</f>
        <v>0</v>
      </c>
      <c r="AO120" s="64">
        <f>'[1]Net Elec Generation EU28'!AO120-'[1]Net Elec Generation UK'!AO120</f>
        <v>0</v>
      </c>
      <c r="AP120" s="64">
        <f>'[1]Net Elec Generation EU28'!AP120-'[1]Net Elec Generation UK'!AP120</f>
        <v>0</v>
      </c>
      <c r="AQ120" s="64">
        <f>'[1]Net Elec Generation EU28'!AQ120-'[1]Net Elec Generation UK'!AQ120</f>
        <v>0</v>
      </c>
      <c r="AR120" s="64">
        <f>'[1]Net Elec Generation EU28'!AR120-'[1]Net Elec Generation UK'!AR120</f>
        <v>0</v>
      </c>
      <c r="AS120" s="64">
        <f>'[1]Net Elec Generation EU28'!AS120-'[1]Net Elec Generation UK'!AS120</f>
        <v>0</v>
      </c>
      <c r="AT120" s="64">
        <f>'[1]Net Elec Generation EU28'!AT120-'[1]Net Elec Generation UK'!AT120</f>
        <v>0</v>
      </c>
      <c r="AU120" s="64">
        <f>'[1]Net Elec Generation EU28'!AU120-'[1]Net Elec Generation UK'!AU120</f>
        <v>0</v>
      </c>
      <c r="AV120" s="64">
        <f>'[1]Net Elec Generation EU28'!AV120-'[1]Net Elec Generation UK'!AV120</f>
        <v>0</v>
      </c>
      <c r="AW120" s="64">
        <f>'[1]Net Elec Generation EU28'!AW120-'[1]Net Elec Generation UK'!AW120</f>
        <v>0</v>
      </c>
      <c r="AX120" s="64">
        <f>'[1]Net Elec Generation EU28'!AX120-'[1]Net Elec Generation UK'!AX120</f>
        <v>0</v>
      </c>
      <c r="AY120" s="64">
        <f>'[1]Net Elec Generation EU28'!AY120-'[1]Net Elec Generation UK'!AY120</f>
        <v>0</v>
      </c>
      <c r="AZ120" s="64">
        <f>'[1]Net Elec Generation EU28'!AZ120-'[1]Net Elec Generation UK'!AZ120</f>
        <v>0</v>
      </c>
    </row>
    <row r="121" spans="1:52" s="15" customFormat="1" ht="15" customHeight="1" x14ac:dyDescent="0.3">
      <c r="A121" s="18" t="s">
        <v>100</v>
      </c>
      <c r="B121" s="64">
        <v>0</v>
      </c>
      <c r="C121" s="64">
        <v>0</v>
      </c>
      <c r="D121" s="64">
        <v>0</v>
      </c>
      <c r="E121" s="64">
        <v>1592.9838552644699</v>
      </c>
      <c r="F121" s="64">
        <v>808.43995836327224</v>
      </c>
      <c r="G121" s="64">
        <v>1545.9128028454475</v>
      </c>
      <c r="H121" s="64">
        <v>1637.6341287599816</v>
      </c>
      <c r="I121" s="64">
        <v>1450.6550574406879</v>
      </c>
      <c r="J121" s="64">
        <v>1451.2781285345677</v>
      </c>
      <c r="K121" s="64">
        <v>1447.9878310620329</v>
      </c>
      <c r="L121" s="64">
        <v>3833.4377684443134</v>
      </c>
      <c r="M121" s="64">
        <v>3554.706235536245</v>
      </c>
      <c r="N121" s="64">
        <v>3200.4905277973762</v>
      </c>
      <c r="O121" s="64">
        <v>5432.1401326272198</v>
      </c>
      <c r="P121" s="64">
        <v>5669.6602084020087</v>
      </c>
      <c r="Q121" s="64">
        <v>6016.1687490149534</v>
      </c>
      <c r="R121" s="64">
        <v>5953.4652018628231</v>
      </c>
      <c r="S121" s="64">
        <v>5919.1309339983436</v>
      </c>
      <c r="T121" s="64">
        <v>5947.0264938514547</v>
      </c>
      <c r="U121" s="64">
        <f>'[1]Net Elec Generation EU28'!U121-'[1]Net Elec Generation UK'!U121</f>
        <v>6015.3428501459648</v>
      </c>
      <c r="V121" s="64">
        <f>'[1]Net Elec Generation EU28'!V121-'[1]Net Elec Generation UK'!V121</f>
        <v>6072.6397857442507</v>
      </c>
      <c r="W121" s="64">
        <f>'[1]Net Elec Generation EU28'!W121-'[1]Net Elec Generation UK'!W121</f>
        <v>6233.2702359393807</v>
      </c>
      <c r="X121" s="64">
        <f>'[1]Net Elec Generation EU28'!X121-'[1]Net Elec Generation UK'!X121</f>
        <v>6307.6763744913633</v>
      </c>
      <c r="Y121" s="64">
        <f>'[1]Net Elec Generation EU28'!Y121-'[1]Net Elec Generation UK'!Y121</f>
        <v>5893.8080952072678</v>
      </c>
      <c r="Z121" s="64">
        <f>'[1]Net Elec Generation EU28'!Z121-'[1]Net Elec Generation UK'!Z121</f>
        <v>5282.038400522325</v>
      </c>
      <c r="AA121" s="64">
        <f>'[1]Net Elec Generation EU28'!AA121-'[1]Net Elec Generation UK'!AA121</f>
        <v>5125.5233790348802</v>
      </c>
      <c r="AB121" s="64">
        <f>'[1]Net Elec Generation EU28'!AB121-'[1]Net Elec Generation UK'!AB121</f>
        <v>5027.0121246727913</v>
      </c>
      <c r="AC121" s="64">
        <f>'[1]Net Elec Generation EU28'!AC121-'[1]Net Elec Generation UK'!AC121</f>
        <v>5315.8408698364847</v>
      </c>
      <c r="AD121" s="64">
        <f>'[1]Net Elec Generation EU28'!AD121-'[1]Net Elec Generation UK'!AD121</f>
        <v>5114.304724269854</v>
      </c>
      <c r="AE121" s="64">
        <f>'[1]Net Elec Generation EU28'!AE121-'[1]Net Elec Generation UK'!AE121</f>
        <v>4969.0492539675442</v>
      </c>
      <c r="AF121" s="64">
        <f>'[1]Net Elec Generation EU28'!AF121-'[1]Net Elec Generation UK'!AF121</f>
        <v>4550.8949931207062</v>
      </c>
      <c r="AG121" s="64">
        <f>'[1]Net Elec Generation EU28'!AG121-'[1]Net Elec Generation UK'!AG121</f>
        <v>6877.1823043417162</v>
      </c>
      <c r="AH121" s="64">
        <f>'[1]Net Elec Generation EU28'!AH121-'[1]Net Elec Generation UK'!AH121</f>
        <v>7007.1955292419889</v>
      </c>
      <c r="AI121" s="64">
        <f>'[1]Net Elec Generation EU28'!AI121-'[1]Net Elec Generation UK'!AI121</f>
        <v>6639.3552941341504</v>
      </c>
      <c r="AJ121" s="64">
        <f>'[1]Net Elec Generation EU28'!AJ121-'[1]Net Elec Generation UK'!AJ121</f>
        <v>5309.8097878633243</v>
      </c>
      <c r="AK121" s="64">
        <f>'[1]Net Elec Generation EU28'!AK121-'[1]Net Elec Generation UK'!AK121</f>
        <v>4964.9805175269203</v>
      </c>
      <c r="AL121" s="64">
        <f>'[1]Net Elec Generation EU28'!AL121-'[1]Net Elec Generation UK'!AL121</f>
        <v>5014.5562935907046</v>
      </c>
      <c r="AM121" s="64">
        <f>'[1]Net Elec Generation EU28'!AM121-'[1]Net Elec Generation UK'!AM121</f>
        <v>6003.1458817373987</v>
      </c>
      <c r="AN121" s="64">
        <f>'[1]Net Elec Generation EU28'!AN121-'[1]Net Elec Generation UK'!AN121</f>
        <v>5980.4778086221158</v>
      </c>
      <c r="AO121" s="64">
        <f>'[1]Net Elec Generation EU28'!AO121-'[1]Net Elec Generation UK'!AO121</f>
        <v>5944.0252857799769</v>
      </c>
      <c r="AP121" s="64">
        <f>'[1]Net Elec Generation EU28'!AP121-'[1]Net Elec Generation UK'!AP121</f>
        <v>4381.2385109444258</v>
      </c>
      <c r="AQ121" s="64">
        <f>'[1]Net Elec Generation EU28'!AQ121-'[1]Net Elec Generation UK'!AQ121</f>
        <v>4084.9959376392885</v>
      </c>
      <c r="AR121" s="64">
        <f>'[1]Net Elec Generation EU28'!AR121-'[1]Net Elec Generation UK'!AR121</f>
        <v>3994.756970996254</v>
      </c>
      <c r="AS121" s="64">
        <f>'[1]Net Elec Generation EU28'!AS121-'[1]Net Elec Generation UK'!AS121</f>
        <v>4412.6763843614199</v>
      </c>
      <c r="AT121" s="64">
        <f>'[1]Net Elec Generation EU28'!AT121-'[1]Net Elec Generation UK'!AT121</f>
        <v>3034.2127681191459</v>
      </c>
      <c r="AU121" s="64">
        <f>'[1]Net Elec Generation EU28'!AU121-'[1]Net Elec Generation UK'!AU121</f>
        <v>3258.900532794321</v>
      </c>
      <c r="AV121" s="64">
        <f>'[1]Net Elec Generation EU28'!AV121-'[1]Net Elec Generation UK'!AV121</f>
        <v>3198.3929414145559</v>
      </c>
      <c r="AW121" s="64">
        <f>'[1]Net Elec Generation EU28'!AW121-'[1]Net Elec Generation UK'!AW121</f>
        <v>3303.5525303340464</v>
      </c>
      <c r="AX121" s="64">
        <f>'[1]Net Elec Generation EU28'!AX121-'[1]Net Elec Generation UK'!AX121</f>
        <v>3014.2583244963225</v>
      </c>
      <c r="AY121" s="64">
        <f>'[1]Net Elec Generation EU28'!AY121-'[1]Net Elec Generation UK'!AY121</f>
        <v>1375.0255450473664</v>
      </c>
      <c r="AZ121" s="64">
        <f>'[1]Net Elec Generation EU28'!AZ121-'[1]Net Elec Generation UK'!AZ121</f>
        <v>1330.3548508712686</v>
      </c>
    </row>
    <row r="122" spans="1:52" s="15" customFormat="1" ht="15" customHeight="1" x14ac:dyDescent="0.3">
      <c r="A122" s="18" t="s">
        <v>101</v>
      </c>
      <c r="B122" s="64">
        <v>165.84909811103864</v>
      </c>
      <c r="C122" s="64">
        <v>2218.9061429313524</v>
      </c>
      <c r="D122" s="64">
        <v>1970.2182790321469</v>
      </c>
      <c r="E122" s="64">
        <v>2164.8469408776195</v>
      </c>
      <c r="F122" s="64">
        <v>1801.3349168574489</v>
      </c>
      <c r="G122" s="64">
        <v>1806.6978874199108</v>
      </c>
      <c r="H122" s="64">
        <v>2125.3031105267487</v>
      </c>
      <c r="I122" s="64">
        <v>1967.2910403451028</v>
      </c>
      <c r="J122" s="64">
        <v>1836.9381535920188</v>
      </c>
      <c r="K122" s="64">
        <v>1936.518277153958</v>
      </c>
      <c r="L122" s="64">
        <v>1798.584417071804</v>
      </c>
      <c r="M122" s="64">
        <v>2515.3629316322276</v>
      </c>
      <c r="N122" s="64">
        <v>1813.6210633043279</v>
      </c>
      <c r="O122" s="64">
        <v>1402.0812955344049</v>
      </c>
      <c r="P122" s="64">
        <v>1789.7738996548385</v>
      </c>
      <c r="Q122" s="64">
        <v>1715.3936586906345</v>
      </c>
      <c r="R122" s="64">
        <v>2188.7928066700783</v>
      </c>
      <c r="S122" s="64">
        <v>2120.8926081689151</v>
      </c>
      <c r="T122" s="64">
        <v>2172.1983861992285</v>
      </c>
      <c r="U122" s="64">
        <f>'[1]Net Elec Generation EU28'!U122-'[1]Net Elec Generation UK'!U122</f>
        <v>2194.4769478167382</v>
      </c>
      <c r="V122" s="64">
        <f>'[1]Net Elec Generation EU28'!V122-'[1]Net Elec Generation UK'!V122</f>
        <v>2130.8456251809835</v>
      </c>
      <c r="W122" s="64">
        <f>'[1]Net Elec Generation EU28'!W122-'[1]Net Elec Generation UK'!W122</f>
        <v>2383.5181619385939</v>
      </c>
      <c r="X122" s="64">
        <f>'[1]Net Elec Generation EU28'!X122-'[1]Net Elec Generation UK'!X122</f>
        <v>2260.16343800697</v>
      </c>
      <c r="Y122" s="64">
        <f>'[1]Net Elec Generation EU28'!Y122-'[1]Net Elec Generation UK'!Y122</f>
        <v>2308.9427213749163</v>
      </c>
      <c r="Z122" s="64">
        <f>'[1]Net Elec Generation EU28'!Z122-'[1]Net Elec Generation UK'!Z122</f>
        <v>2208.2457321337347</v>
      </c>
      <c r="AA122" s="64">
        <f>'[1]Net Elec Generation EU28'!AA122-'[1]Net Elec Generation UK'!AA122</f>
        <v>2182.9945286416546</v>
      </c>
      <c r="AB122" s="64">
        <f>'[1]Net Elec Generation EU28'!AB122-'[1]Net Elec Generation UK'!AB122</f>
        <v>2228.1199156334292</v>
      </c>
      <c r="AC122" s="64">
        <f>'[1]Net Elec Generation EU28'!AC122-'[1]Net Elec Generation UK'!AC122</f>
        <v>2045.9243125591736</v>
      </c>
      <c r="AD122" s="64">
        <f>'[1]Net Elec Generation EU28'!AD122-'[1]Net Elec Generation UK'!AD122</f>
        <v>2112.2528458527026</v>
      </c>
      <c r="AE122" s="64">
        <f>'[1]Net Elec Generation EU28'!AE122-'[1]Net Elec Generation UK'!AE122</f>
        <v>2244.2669485027391</v>
      </c>
      <c r="AF122" s="64">
        <f>'[1]Net Elec Generation EU28'!AF122-'[1]Net Elec Generation UK'!AF122</f>
        <v>2160.3703286725404</v>
      </c>
      <c r="AG122" s="64">
        <f>'[1]Net Elec Generation EU28'!AG122-'[1]Net Elec Generation UK'!AG122</f>
        <v>2485.2980712176004</v>
      </c>
      <c r="AH122" s="64">
        <f>'[1]Net Elec Generation EU28'!AH122-'[1]Net Elec Generation UK'!AH122</f>
        <v>2204.5130888297663</v>
      </c>
      <c r="AI122" s="64">
        <f>'[1]Net Elec Generation EU28'!AI122-'[1]Net Elec Generation UK'!AI122</f>
        <v>1897.9882720993385</v>
      </c>
      <c r="AJ122" s="64">
        <f>'[1]Net Elec Generation EU28'!AJ122-'[1]Net Elec Generation UK'!AJ122</f>
        <v>1323.2692834233253</v>
      </c>
      <c r="AK122" s="64">
        <f>'[1]Net Elec Generation EU28'!AK122-'[1]Net Elec Generation UK'!AK122</f>
        <v>1333.2345064231158</v>
      </c>
      <c r="AL122" s="64">
        <f>'[1]Net Elec Generation EU28'!AL122-'[1]Net Elec Generation UK'!AL122</f>
        <v>1346.2342409467103</v>
      </c>
      <c r="AM122" s="64">
        <f>'[1]Net Elec Generation EU28'!AM122-'[1]Net Elec Generation UK'!AM122</f>
        <v>1499.3527262232085</v>
      </c>
      <c r="AN122" s="64">
        <f>'[1]Net Elec Generation EU28'!AN122-'[1]Net Elec Generation UK'!AN122</f>
        <v>1439.173523701463</v>
      </c>
      <c r="AO122" s="64">
        <f>'[1]Net Elec Generation EU28'!AO122-'[1]Net Elec Generation UK'!AO122</f>
        <v>1355.0722930912973</v>
      </c>
      <c r="AP122" s="64">
        <f>'[1]Net Elec Generation EU28'!AP122-'[1]Net Elec Generation UK'!AP122</f>
        <v>1352.6521425153958</v>
      </c>
      <c r="AQ122" s="64">
        <f>'[1]Net Elec Generation EU28'!AQ122-'[1]Net Elec Generation UK'!AQ122</f>
        <v>695.48244019962249</v>
      </c>
      <c r="AR122" s="64">
        <f>'[1]Net Elec Generation EU28'!AR122-'[1]Net Elec Generation UK'!AR122</f>
        <v>653.1081357135954</v>
      </c>
      <c r="AS122" s="64">
        <f>'[1]Net Elec Generation EU28'!AS122-'[1]Net Elec Generation UK'!AS122</f>
        <v>670.79726881110935</v>
      </c>
      <c r="AT122" s="64">
        <f>'[1]Net Elec Generation EU28'!AT122-'[1]Net Elec Generation UK'!AT122</f>
        <v>662.93999861317627</v>
      </c>
      <c r="AU122" s="64">
        <f>'[1]Net Elec Generation EU28'!AU122-'[1]Net Elec Generation UK'!AU122</f>
        <v>623.38985739514021</v>
      </c>
      <c r="AV122" s="64">
        <f>'[1]Net Elec Generation EU28'!AV122-'[1]Net Elec Generation UK'!AV122</f>
        <v>622.43374006912757</v>
      </c>
      <c r="AW122" s="64">
        <f>'[1]Net Elec Generation EU28'!AW122-'[1]Net Elec Generation UK'!AW122</f>
        <v>719.45250070833799</v>
      </c>
      <c r="AX122" s="64">
        <f>'[1]Net Elec Generation EU28'!AX122-'[1]Net Elec Generation UK'!AX122</f>
        <v>729.57676572968501</v>
      </c>
      <c r="AY122" s="64">
        <f>'[1]Net Elec Generation EU28'!AY122-'[1]Net Elec Generation UK'!AY122</f>
        <v>731.03747543724558</v>
      </c>
      <c r="AZ122" s="64">
        <f>'[1]Net Elec Generation EU28'!AZ122-'[1]Net Elec Generation UK'!AZ122</f>
        <v>635.47743109525379</v>
      </c>
    </row>
    <row r="123" spans="1:52" s="15" customFormat="1" ht="15" customHeight="1" x14ac:dyDescent="0.3">
      <c r="A123" s="18" t="s">
        <v>102</v>
      </c>
      <c r="B123" s="64">
        <v>51711.79206718615</v>
      </c>
      <c r="C123" s="64">
        <v>51045.558919402749</v>
      </c>
      <c r="D123" s="64">
        <v>50307.87010196234</v>
      </c>
      <c r="E123" s="64">
        <v>54816.269991909008</v>
      </c>
      <c r="F123" s="64">
        <v>52532.923402696164</v>
      </c>
      <c r="G123" s="64">
        <v>48038.102638845907</v>
      </c>
      <c r="H123" s="64">
        <v>50005.974255259011</v>
      </c>
      <c r="I123" s="64">
        <v>51046.973399765768</v>
      </c>
      <c r="J123" s="64">
        <v>48920.666707844844</v>
      </c>
      <c r="K123" s="64">
        <v>47876.358570804063</v>
      </c>
      <c r="L123" s="64">
        <v>56003.670181736314</v>
      </c>
      <c r="M123" s="64">
        <v>54200.23685215474</v>
      </c>
      <c r="N123" s="64">
        <v>51203.084450374779</v>
      </c>
      <c r="O123" s="64">
        <v>48553.287619440838</v>
      </c>
      <c r="P123" s="64">
        <v>44356.35751263336</v>
      </c>
      <c r="Q123" s="64">
        <v>41858.157083318983</v>
      </c>
      <c r="R123" s="64">
        <v>38376.099061865076</v>
      </c>
      <c r="S123" s="64">
        <v>43454.567113606485</v>
      </c>
      <c r="T123" s="64">
        <v>38878.537316409216</v>
      </c>
      <c r="U123" s="64">
        <f>'[1]Net Elec Generation EU28'!U123-'[1]Net Elec Generation UK'!U123</f>
        <v>34913.442955642509</v>
      </c>
      <c r="V123" s="64">
        <f>'[1]Net Elec Generation EU28'!V123-'[1]Net Elec Generation UK'!V123</f>
        <v>36928.893260875433</v>
      </c>
      <c r="W123" s="64">
        <f>'[1]Net Elec Generation EU28'!W123-'[1]Net Elec Generation UK'!W123</f>
        <v>34336.117836801241</v>
      </c>
      <c r="X123" s="64">
        <f>'[1]Net Elec Generation EU28'!X123-'[1]Net Elec Generation UK'!X123</f>
        <v>31185.769064743585</v>
      </c>
      <c r="Y123" s="64">
        <f>'[1]Net Elec Generation EU28'!Y123-'[1]Net Elec Generation UK'!Y123</f>
        <v>32620.149955352306</v>
      </c>
      <c r="Z123" s="64">
        <f>'[1]Net Elec Generation EU28'!Z123-'[1]Net Elec Generation UK'!Z123</f>
        <v>33842.345697319986</v>
      </c>
      <c r="AA123" s="64">
        <f>'[1]Net Elec Generation EU28'!AA123-'[1]Net Elec Generation UK'!AA123</f>
        <v>34840.739456857889</v>
      </c>
      <c r="AB123" s="64">
        <f>'[1]Net Elec Generation EU28'!AB123-'[1]Net Elec Generation UK'!AB123</f>
        <v>34395.348900253281</v>
      </c>
      <c r="AC123" s="64">
        <f>'[1]Net Elec Generation EU28'!AC123-'[1]Net Elec Generation UK'!AC123</f>
        <v>27820.500665133317</v>
      </c>
      <c r="AD123" s="64">
        <f>'[1]Net Elec Generation EU28'!AD123-'[1]Net Elec Generation UK'!AD123</f>
        <v>27995.063269434741</v>
      </c>
      <c r="AE123" s="64">
        <f>'[1]Net Elec Generation EU28'!AE123-'[1]Net Elec Generation UK'!AE123</f>
        <v>27988.079567447399</v>
      </c>
      <c r="AF123" s="64">
        <f>'[1]Net Elec Generation EU28'!AF123-'[1]Net Elec Generation UK'!AF123</f>
        <v>26217.936240903811</v>
      </c>
      <c r="AG123" s="64">
        <f>'[1]Net Elec Generation EU28'!AG123-'[1]Net Elec Generation UK'!AG123</f>
        <v>23574.488023426955</v>
      </c>
      <c r="AH123" s="64">
        <f>'[1]Net Elec Generation EU28'!AH123-'[1]Net Elec Generation UK'!AH123</f>
        <v>21858.493048030858</v>
      </c>
      <c r="AI123" s="64">
        <f>'[1]Net Elec Generation EU28'!AI123-'[1]Net Elec Generation UK'!AI123</f>
        <v>14154.670091142432</v>
      </c>
      <c r="AJ123" s="64">
        <f>'[1]Net Elec Generation EU28'!AJ123-'[1]Net Elec Generation UK'!AJ123</f>
        <v>14215.137041159058</v>
      </c>
      <c r="AK123" s="64">
        <f>'[1]Net Elec Generation EU28'!AK123-'[1]Net Elec Generation UK'!AK123</f>
        <v>10218.081344924432</v>
      </c>
      <c r="AL123" s="64">
        <f>'[1]Net Elec Generation EU28'!AL123-'[1]Net Elec Generation UK'!AL123</f>
        <v>8483.4869219642896</v>
      </c>
      <c r="AM123" s="64">
        <f>'[1]Net Elec Generation EU28'!AM123-'[1]Net Elec Generation UK'!AM123</f>
        <v>6378.9005539563641</v>
      </c>
      <c r="AN123" s="64">
        <f>'[1]Net Elec Generation EU28'!AN123-'[1]Net Elec Generation UK'!AN123</f>
        <v>4879.9994500555476</v>
      </c>
      <c r="AO123" s="64">
        <f>'[1]Net Elec Generation EU28'!AO123-'[1]Net Elec Generation UK'!AO123</f>
        <v>2677.2800053386413</v>
      </c>
      <c r="AP123" s="64">
        <f>'[1]Net Elec Generation EU28'!AP123-'[1]Net Elec Generation UK'!AP123</f>
        <v>2628.8684918882541</v>
      </c>
      <c r="AQ123" s="64">
        <f>'[1]Net Elec Generation EU28'!AQ123-'[1]Net Elec Generation UK'!AQ123</f>
        <v>1777.1395249349312</v>
      </c>
      <c r="AR123" s="64">
        <f>'[1]Net Elec Generation EU28'!AR123-'[1]Net Elec Generation UK'!AR123</f>
        <v>1571.4020193360279</v>
      </c>
      <c r="AS123" s="64">
        <f>'[1]Net Elec Generation EU28'!AS123-'[1]Net Elec Generation UK'!AS123</f>
        <v>1583.6980702883586</v>
      </c>
      <c r="AT123" s="64">
        <f>'[1]Net Elec Generation EU28'!AT123-'[1]Net Elec Generation UK'!AT123</f>
        <v>1663.3993792453055</v>
      </c>
      <c r="AU123" s="64">
        <f>'[1]Net Elec Generation EU28'!AU123-'[1]Net Elec Generation UK'!AU123</f>
        <v>1671.3744032660934</v>
      </c>
      <c r="AV123" s="64">
        <f>'[1]Net Elec Generation EU28'!AV123-'[1]Net Elec Generation UK'!AV123</f>
        <v>1684.8971658263163</v>
      </c>
      <c r="AW123" s="64">
        <f>'[1]Net Elec Generation EU28'!AW123-'[1]Net Elec Generation UK'!AW123</f>
        <v>1208.7276285675212</v>
      </c>
      <c r="AX123" s="64">
        <f>'[1]Net Elec Generation EU28'!AX123-'[1]Net Elec Generation UK'!AX123</f>
        <v>1265.4128806742413</v>
      </c>
      <c r="AY123" s="64">
        <f>'[1]Net Elec Generation EU28'!AY123-'[1]Net Elec Generation UK'!AY123</f>
        <v>389.08143696898975</v>
      </c>
      <c r="AZ123" s="64">
        <f>'[1]Net Elec Generation EU28'!AZ123-'[1]Net Elec Generation UK'!AZ123</f>
        <v>148.77945421743226</v>
      </c>
    </row>
    <row r="124" spans="1:52" s="15" customFormat="1" ht="15" customHeight="1" x14ac:dyDescent="0.3">
      <c r="A124" s="16" t="s">
        <v>103</v>
      </c>
      <c r="B124" s="67">
        <v>167601.57750321436</v>
      </c>
      <c r="C124" s="67">
        <v>174043.04700212379</v>
      </c>
      <c r="D124" s="67">
        <v>186266.25184609208</v>
      </c>
      <c r="E124" s="67">
        <v>200015.08883642513</v>
      </c>
      <c r="F124" s="67">
        <v>235288.47231616048</v>
      </c>
      <c r="G124" s="67">
        <v>238961.34320685919</v>
      </c>
      <c r="H124" s="67">
        <v>252140.20036421926</v>
      </c>
      <c r="I124" s="67">
        <v>262381.73707341764</v>
      </c>
      <c r="J124" s="67">
        <v>278914.47433704231</v>
      </c>
      <c r="K124" s="67">
        <v>268526.61882716446</v>
      </c>
      <c r="L124" s="67">
        <v>317373.02373807761</v>
      </c>
      <c r="M124" s="67">
        <v>284352.89508020534</v>
      </c>
      <c r="N124" s="67">
        <v>257568.23362479548</v>
      </c>
      <c r="O124" s="67">
        <v>264493.95450301142</v>
      </c>
      <c r="P124" s="67">
        <v>232726.95384597854</v>
      </c>
      <c r="Q124" s="67">
        <v>245997.24759315097</v>
      </c>
      <c r="R124" s="67">
        <v>259342.46625601352</v>
      </c>
      <c r="S124" s="67">
        <v>269955.53356755606</v>
      </c>
      <c r="T124" s="67">
        <v>270409.65469723503</v>
      </c>
      <c r="U124" s="67">
        <f>'[1]Net Elec Generation EU28'!U124-'[1]Net Elec Generation UK'!U124</f>
        <v>234750.74183807767</v>
      </c>
      <c r="V124" s="67">
        <f>'[1]Net Elec Generation EU28'!V124-'[1]Net Elec Generation UK'!V124</f>
        <v>248102.44808077347</v>
      </c>
      <c r="W124" s="67">
        <f>'[1]Net Elec Generation EU28'!W124-'[1]Net Elec Generation UK'!W124</f>
        <v>242767.19919739908</v>
      </c>
      <c r="X124" s="67">
        <f>'[1]Net Elec Generation EU28'!X124-'[1]Net Elec Generation UK'!X124</f>
        <v>253609.39965519449</v>
      </c>
      <c r="Y124" s="67">
        <f>'[1]Net Elec Generation EU28'!Y124-'[1]Net Elec Generation UK'!Y124</f>
        <v>256454.5389007745</v>
      </c>
      <c r="Z124" s="67">
        <f>'[1]Net Elec Generation EU28'!Z124-'[1]Net Elec Generation UK'!Z124</f>
        <v>259675.35320419859</v>
      </c>
      <c r="AA124" s="67">
        <f>'[1]Net Elec Generation EU28'!AA124-'[1]Net Elec Generation UK'!AA124</f>
        <v>259243.24765992031</v>
      </c>
      <c r="AB124" s="67">
        <f>'[1]Net Elec Generation EU28'!AB124-'[1]Net Elec Generation UK'!AB124</f>
        <v>253247.3782173954</v>
      </c>
      <c r="AC124" s="67">
        <f>'[1]Net Elec Generation EU28'!AC124-'[1]Net Elec Generation UK'!AC124</f>
        <v>249865.9768250105</v>
      </c>
      <c r="AD124" s="67">
        <f>'[1]Net Elec Generation EU28'!AD124-'[1]Net Elec Generation UK'!AD124</f>
        <v>251645.15421432603</v>
      </c>
      <c r="AE124" s="67">
        <f>'[1]Net Elec Generation EU28'!AE124-'[1]Net Elec Generation UK'!AE124</f>
        <v>249786.86507911526</v>
      </c>
      <c r="AF124" s="67">
        <f>'[1]Net Elec Generation EU28'!AF124-'[1]Net Elec Generation UK'!AF124</f>
        <v>259381.45067642271</v>
      </c>
      <c r="AG124" s="67">
        <f>'[1]Net Elec Generation EU28'!AG124-'[1]Net Elec Generation UK'!AG124</f>
        <v>260974.72903393712</v>
      </c>
      <c r="AH124" s="67">
        <f>'[1]Net Elec Generation EU28'!AH124-'[1]Net Elec Generation UK'!AH124</f>
        <v>253298.89899956237</v>
      </c>
      <c r="AI124" s="67">
        <f>'[1]Net Elec Generation EU28'!AI124-'[1]Net Elec Generation UK'!AI124</f>
        <v>269526.52011158236</v>
      </c>
      <c r="AJ124" s="67">
        <f>'[1]Net Elec Generation EU28'!AJ124-'[1]Net Elec Generation UK'!AJ124</f>
        <v>263046.46823895315</v>
      </c>
      <c r="AK124" s="67">
        <f>'[1]Net Elec Generation EU28'!AK124-'[1]Net Elec Generation UK'!AK124</f>
        <v>255118.7867384995</v>
      </c>
      <c r="AL124" s="67">
        <f>'[1]Net Elec Generation EU28'!AL124-'[1]Net Elec Generation UK'!AL124</f>
        <v>256124.67211986487</v>
      </c>
      <c r="AM124" s="67">
        <f>'[1]Net Elec Generation EU28'!AM124-'[1]Net Elec Generation UK'!AM124</f>
        <v>261140.01349526612</v>
      </c>
      <c r="AN124" s="67">
        <f>'[1]Net Elec Generation EU28'!AN124-'[1]Net Elec Generation UK'!AN124</f>
        <v>255769.99213610686</v>
      </c>
      <c r="AO124" s="67">
        <f>'[1]Net Elec Generation EU28'!AO124-'[1]Net Elec Generation UK'!AO124</f>
        <v>246956.04363189827</v>
      </c>
      <c r="AP124" s="67">
        <f>'[1]Net Elec Generation EU28'!AP124-'[1]Net Elec Generation UK'!AP124</f>
        <v>230708.48677981689</v>
      </c>
      <c r="AQ124" s="67">
        <f>'[1]Net Elec Generation EU28'!AQ124-'[1]Net Elec Generation UK'!AQ124</f>
        <v>223822.29673615095</v>
      </c>
      <c r="AR124" s="67">
        <f>'[1]Net Elec Generation EU28'!AR124-'[1]Net Elec Generation UK'!AR124</f>
        <v>218831.25044264403</v>
      </c>
      <c r="AS124" s="67">
        <f>'[1]Net Elec Generation EU28'!AS124-'[1]Net Elec Generation UK'!AS124</f>
        <v>205207.00271294735</v>
      </c>
      <c r="AT124" s="67">
        <f>'[1]Net Elec Generation EU28'!AT124-'[1]Net Elec Generation UK'!AT124</f>
        <v>200900.72747491044</v>
      </c>
      <c r="AU124" s="67">
        <f>'[1]Net Elec Generation EU28'!AU124-'[1]Net Elec Generation UK'!AU124</f>
        <v>175173.44182804329</v>
      </c>
      <c r="AV124" s="67">
        <f>'[1]Net Elec Generation EU28'!AV124-'[1]Net Elec Generation UK'!AV124</f>
        <v>167537.06884667944</v>
      </c>
      <c r="AW124" s="67">
        <f>'[1]Net Elec Generation EU28'!AW124-'[1]Net Elec Generation UK'!AW124</f>
        <v>168167.50261012881</v>
      </c>
      <c r="AX124" s="67">
        <f>'[1]Net Elec Generation EU28'!AX124-'[1]Net Elec Generation UK'!AX124</f>
        <v>154969.80940753742</v>
      </c>
      <c r="AY124" s="67">
        <f>'[1]Net Elec Generation EU28'!AY124-'[1]Net Elec Generation UK'!AY124</f>
        <v>128588.96401324982</v>
      </c>
      <c r="AZ124" s="67">
        <f>'[1]Net Elec Generation EU28'!AZ124-'[1]Net Elec Generation UK'!AZ124</f>
        <v>127387.92624265043</v>
      </c>
    </row>
    <row r="125" spans="1:52" s="15" customFormat="1" ht="15" customHeight="1" x14ac:dyDescent="0.3">
      <c r="A125" s="18" t="s">
        <v>27</v>
      </c>
      <c r="B125" s="64">
        <v>112559.11121282204</v>
      </c>
      <c r="C125" s="64">
        <v>114915.83933075263</v>
      </c>
      <c r="D125" s="64">
        <v>122841.53415359069</v>
      </c>
      <c r="E125" s="64">
        <v>139408.7841534508</v>
      </c>
      <c r="F125" s="64">
        <v>174342.84074147639</v>
      </c>
      <c r="G125" s="64">
        <v>181392.44526557683</v>
      </c>
      <c r="H125" s="64">
        <v>196237.94179065764</v>
      </c>
      <c r="I125" s="64">
        <v>207709.48810973263</v>
      </c>
      <c r="J125" s="64">
        <v>221791.92004906069</v>
      </c>
      <c r="K125" s="64">
        <v>220750.58252812983</v>
      </c>
      <c r="L125" s="64">
        <v>264128.16023401771</v>
      </c>
      <c r="M125" s="64">
        <v>238224.99557174268</v>
      </c>
      <c r="N125" s="64">
        <v>221415.63157843082</v>
      </c>
      <c r="O125" s="64">
        <v>229259.01274461154</v>
      </c>
      <c r="P125" s="64">
        <v>207799.02100185442</v>
      </c>
      <c r="Q125" s="64">
        <v>218599.61642227293</v>
      </c>
      <c r="R125" s="64">
        <v>235418.21061575779</v>
      </c>
      <c r="S125" s="64">
        <v>245824.75501929337</v>
      </c>
      <c r="T125" s="64">
        <v>247220.83204292916</v>
      </c>
      <c r="U125" s="64">
        <f>'[1]Net Elec Generation EU28'!U125-'[1]Net Elec Generation UK'!U125</f>
        <v>215361.52894983641</v>
      </c>
      <c r="V125" s="64">
        <f>'[1]Net Elec Generation EU28'!V125-'[1]Net Elec Generation UK'!V125</f>
        <v>225295.78544628751</v>
      </c>
      <c r="W125" s="64">
        <f>'[1]Net Elec Generation EU28'!W125-'[1]Net Elec Generation UK'!W125</f>
        <v>221159.74404756879</v>
      </c>
      <c r="X125" s="64">
        <f>'[1]Net Elec Generation EU28'!X125-'[1]Net Elec Generation UK'!X125</f>
        <v>231699.89070913292</v>
      </c>
      <c r="Y125" s="64">
        <f>'[1]Net Elec Generation EU28'!Y125-'[1]Net Elec Generation UK'!Y125</f>
        <v>235259.4312655665</v>
      </c>
      <c r="Z125" s="64">
        <f>'[1]Net Elec Generation EU28'!Z125-'[1]Net Elec Generation UK'!Z125</f>
        <v>240574.87330024701</v>
      </c>
      <c r="AA125" s="64">
        <f>'[1]Net Elec Generation EU28'!AA125-'[1]Net Elec Generation UK'!AA125</f>
        <v>240715.42767309246</v>
      </c>
      <c r="AB125" s="64">
        <f>'[1]Net Elec Generation EU28'!AB125-'[1]Net Elec Generation UK'!AB125</f>
        <v>234177.13012933728</v>
      </c>
      <c r="AC125" s="64">
        <f>'[1]Net Elec Generation EU28'!AC125-'[1]Net Elec Generation UK'!AC125</f>
        <v>227356.69262572989</v>
      </c>
      <c r="AD125" s="64">
        <f>'[1]Net Elec Generation EU28'!AD125-'[1]Net Elec Generation UK'!AD125</f>
        <v>230957.15532819717</v>
      </c>
      <c r="AE125" s="64">
        <f>'[1]Net Elec Generation EU28'!AE125-'[1]Net Elec Generation UK'!AE125</f>
        <v>230010.67306751062</v>
      </c>
      <c r="AF125" s="64">
        <f>'[1]Net Elec Generation EU28'!AF125-'[1]Net Elec Generation UK'!AF125</f>
        <v>237542.02425121778</v>
      </c>
      <c r="AG125" s="64">
        <f>'[1]Net Elec Generation EU28'!AG125-'[1]Net Elec Generation UK'!AG125</f>
        <v>237011.11784455026</v>
      </c>
      <c r="AH125" s="64">
        <f>'[1]Net Elec Generation EU28'!AH125-'[1]Net Elec Generation UK'!AH125</f>
        <v>231172.94630272832</v>
      </c>
      <c r="AI125" s="64">
        <f>'[1]Net Elec Generation EU28'!AI125-'[1]Net Elec Generation UK'!AI125</f>
        <v>245495.46038945648</v>
      </c>
      <c r="AJ125" s="64">
        <f>'[1]Net Elec Generation EU28'!AJ125-'[1]Net Elec Generation UK'!AJ125</f>
        <v>241119.98165972802</v>
      </c>
      <c r="AK125" s="64">
        <f>'[1]Net Elec Generation EU28'!AK125-'[1]Net Elec Generation UK'!AK125</f>
        <v>232813.07674559363</v>
      </c>
      <c r="AL125" s="64">
        <f>'[1]Net Elec Generation EU28'!AL125-'[1]Net Elec Generation UK'!AL125</f>
        <v>233291.97817777202</v>
      </c>
      <c r="AM125" s="64">
        <f>'[1]Net Elec Generation EU28'!AM125-'[1]Net Elec Generation UK'!AM125</f>
        <v>240879.15668267885</v>
      </c>
      <c r="AN125" s="64">
        <f>'[1]Net Elec Generation EU28'!AN125-'[1]Net Elec Generation UK'!AN125</f>
        <v>237770.79319709286</v>
      </c>
      <c r="AO125" s="64">
        <f>'[1]Net Elec Generation EU28'!AO125-'[1]Net Elec Generation UK'!AO125</f>
        <v>229883.43784986233</v>
      </c>
      <c r="AP125" s="64">
        <f>'[1]Net Elec Generation EU28'!AP125-'[1]Net Elec Generation UK'!AP125</f>
        <v>214455.89766755432</v>
      </c>
      <c r="AQ125" s="64">
        <f>'[1]Net Elec Generation EU28'!AQ125-'[1]Net Elec Generation UK'!AQ125</f>
        <v>208527.87121405281</v>
      </c>
      <c r="AR125" s="64">
        <f>'[1]Net Elec Generation EU28'!AR125-'[1]Net Elec Generation UK'!AR125</f>
        <v>203133.70858267407</v>
      </c>
      <c r="AS125" s="64">
        <f>'[1]Net Elec Generation EU28'!AS125-'[1]Net Elec Generation UK'!AS125</f>
        <v>190072.01395064895</v>
      </c>
      <c r="AT125" s="64">
        <f>'[1]Net Elec Generation EU28'!AT125-'[1]Net Elec Generation UK'!AT125</f>
        <v>185905.99441104464</v>
      </c>
      <c r="AU125" s="64">
        <f>'[1]Net Elec Generation EU28'!AU125-'[1]Net Elec Generation UK'!AU125</f>
        <v>161871.51453802211</v>
      </c>
      <c r="AV125" s="64">
        <f>'[1]Net Elec Generation EU28'!AV125-'[1]Net Elec Generation UK'!AV125</f>
        <v>154657.40196520145</v>
      </c>
      <c r="AW125" s="64">
        <f>'[1]Net Elec Generation EU28'!AW125-'[1]Net Elec Generation UK'!AW125</f>
        <v>155091.05821146228</v>
      </c>
      <c r="AX125" s="64">
        <f>'[1]Net Elec Generation EU28'!AX125-'[1]Net Elec Generation UK'!AX125</f>
        <v>144129.23715825015</v>
      </c>
      <c r="AY125" s="64">
        <f>'[1]Net Elec Generation EU28'!AY125-'[1]Net Elec Generation UK'!AY125</f>
        <v>118876.89929061463</v>
      </c>
      <c r="AZ125" s="64">
        <f>'[1]Net Elec Generation EU28'!AZ125-'[1]Net Elec Generation UK'!AZ125</f>
        <v>116989.43675231084</v>
      </c>
    </row>
    <row r="126" spans="1:52" s="15" customFormat="1" ht="15" customHeight="1" x14ac:dyDescent="0.3">
      <c r="A126" s="18" t="s">
        <v>26</v>
      </c>
      <c r="B126" s="64">
        <v>11052.070385071731</v>
      </c>
      <c r="C126" s="64">
        <v>13628.847716714497</v>
      </c>
      <c r="D126" s="64">
        <v>15829.931016585879</v>
      </c>
      <c r="E126" s="64">
        <v>13476.747140797404</v>
      </c>
      <c r="F126" s="64">
        <v>13138.104335381657</v>
      </c>
      <c r="G126" s="64">
        <v>12459.652573466297</v>
      </c>
      <c r="H126" s="64">
        <v>13942.72020575852</v>
      </c>
      <c r="I126" s="64">
        <v>12718.719927805219</v>
      </c>
      <c r="J126" s="64">
        <v>12939.386462229537</v>
      </c>
      <c r="K126" s="64">
        <v>11233.253642534954</v>
      </c>
      <c r="L126" s="64">
        <v>14565.342180894899</v>
      </c>
      <c r="M126" s="64">
        <v>10936.956703189329</v>
      </c>
      <c r="N126" s="64">
        <v>8354.2011583737039</v>
      </c>
      <c r="O126" s="64">
        <v>8961.4885999919989</v>
      </c>
      <c r="P126" s="64">
        <v>5975.0183618549217</v>
      </c>
      <c r="Q126" s="64">
        <v>7698.4471128799069</v>
      </c>
      <c r="R126" s="64">
        <v>6335.7778098922563</v>
      </c>
      <c r="S126" s="64">
        <v>6395.2904911730002</v>
      </c>
      <c r="T126" s="64">
        <v>5703.2857371417867</v>
      </c>
      <c r="U126" s="64">
        <f>'[1]Net Elec Generation EU28'!U126-'[1]Net Elec Generation UK'!U126</f>
        <v>3605.0483761014843</v>
      </c>
      <c r="V126" s="64">
        <f>'[1]Net Elec Generation EU28'!V126-'[1]Net Elec Generation UK'!V126</f>
        <v>2935.2816332414386</v>
      </c>
      <c r="W126" s="64">
        <f>'[1]Net Elec Generation EU28'!W126-'[1]Net Elec Generation UK'!W126</f>
        <v>2587.2811504223268</v>
      </c>
      <c r="X126" s="64">
        <f>'[1]Net Elec Generation EU28'!X126-'[1]Net Elec Generation UK'!X126</f>
        <v>2492.4381994786149</v>
      </c>
      <c r="Y126" s="64">
        <f>'[1]Net Elec Generation EU28'!Y126-'[1]Net Elec Generation UK'!Y126</f>
        <v>2551.5669847899103</v>
      </c>
      <c r="Z126" s="64">
        <f>'[1]Net Elec Generation EU28'!Z126-'[1]Net Elec Generation UK'!Z126</f>
        <v>2794.7670381309918</v>
      </c>
      <c r="AA126" s="64">
        <f>'[1]Net Elec Generation EU28'!AA126-'[1]Net Elec Generation UK'!AA126</f>
        <v>2274.5793259054544</v>
      </c>
      <c r="AB126" s="64">
        <f>'[1]Net Elec Generation EU28'!AB126-'[1]Net Elec Generation UK'!AB126</f>
        <v>1527.7306736434005</v>
      </c>
      <c r="AC126" s="64">
        <f>'[1]Net Elec Generation EU28'!AC126-'[1]Net Elec Generation UK'!AC126</f>
        <v>1764.2551218314222</v>
      </c>
      <c r="AD126" s="64">
        <f>'[1]Net Elec Generation EU28'!AD126-'[1]Net Elec Generation UK'!AD126</f>
        <v>1974.2366160236156</v>
      </c>
      <c r="AE126" s="64">
        <f>'[1]Net Elec Generation EU28'!AE126-'[1]Net Elec Generation UK'!AE126</f>
        <v>1675.999815448321</v>
      </c>
      <c r="AF126" s="64">
        <f>'[1]Net Elec Generation EU28'!AF126-'[1]Net Elec Generation UK'!AF126</f>
        <v>2546.4068433378538</v>
      </c>
      <c r="AG126" s="64">
        <f>'[1]Net Elec Generation EU28'!AG126-'[1]Net Elec Generation UK'!AG126</f>
        <v>1953.1038073334284</v>
      </c>
      <c r="AH126" s="64">
        <f>'[1]Net Elec Generation EU28'!AH126-'[1]Net Elec Generation UK'!AH126</f>
        <v>1985.8810717860281</v>
      </c>
      <c r="AI126" s="64">
        <f>'[1]Net Elec Generation EU28'!AI126-'[1]Net Elec Generation UK'!AI126</f>
        <v>2089.3164779187391</v>
      </c>
      <c r="AJ126" s="64">
        <f>'[1]Net Elec Generation EU28'!AJ126-'[1]Net Elec Generation UK'!AJ126</f>
        <v>613.57579749958813</v>
      </c>
      <c r="AK126" s="64">
        <f>'[1]Net Elec Generation EU28'!AK126-'[1]Net Elec Generation UK'!AK126</f>
        <v>373.80489105661883</v>
      </c>
      <c r="AL126" s="64">
        <f>'[1]Net Elec Generation EU28'!AL126-'[1]Net Elec Generation UK'!AL126</f>
        <v>386.23762576460649</v>
      </c>
      <c r="AM126" s="64">
        <f>'[1]Net Elec Generation EU28'!AM126-'[1]Net Elec Generation UK'!AM126</f>
        <v>1171.3739443603131</v>
      </c>
      <c r="AN126" s="64">
        <f>'[1]Net Elec Generation EU28'!AN126-'[1]Net Elec Generation UK'!AN126</f>
        <v>878.20316400808281</v>
      </c>
      <c r="AO126" s="64">
        <f>'[1]Net Elec Generation EU28'!AO126-'[1]Net Elec Generation UK'!AO126</f>
        <v>665.57339455687736</v>
      </c>
      <c r="AP126" s="64">
        <f>'[1]Net Elec Generation EU28'!AP126-'[1]Net Elec Generation UK'!AP126</f>
        <v>146.84370495127661</v>
      </c>
      <c r="AQ126" s="64">
        <f>'[1]Net Elec Generation EU28'!AQ126-'[1]Net Elec Generation UK'!AQ126</f>
        <v>151.58462634453826</v>
      </c>
      <c r="AR126" s="64">
        <f>'[1]Net Elec Generation EU28'!AR126-'[1]Net Elec Generation UK'!AR126</f>
        <v>210.2623804327728</v>
      </c>
      <c r="AS126" s="64">
        <f>'[1]Net Elec Generation EU28'!AS126-'[1]Net Elec Generation UK'!AS126</f>
        <v>181.18346711201761</v>
      </c>
      <c r="AT126" s="64">
        <f>'[1]Net Elec Generation EU28'!AT126-'[1]Net Elec Generation UK'!AT126</f>
        <v>175.53771272537693</v>
      </c>
      <c r="AU126" s="64">
        <f>'[1]Net Elec Generation EU28'!AU126-'[1]Net Elec Generation UK'!AU126</f>
        <v>67.423211736871949</v>
      </c>
      <c r="AV126" s="64">
        <f>'[1]Net Elec Generation EU28'!AV126-'[1]Net Elec Generation UK'!AV126</f>
        <v>78.373045890690364</v>
      </c>
      <c r="AW126" s="64">
        <f>'[1]Net Elec Generation EU28'!AW126-'[1]Net Elec Generation UK'!AW126</f>
        <v>94.276781690838376</v>
      </c>
      <c r="AX126" s="64">
        <f>'[1]Net Elec Generation EU28'!AX126-'[1]Net Elec Generation UK'!AX126</f>
        <v>103.05958888570194</v>
      </c>
      <c r="AY126" s="64">
        <f>'[1]Net Elec Generation EU28'!AY126-'[1]Net Elec Generation UK'!AY126</f>
        <v>107.84246790200372</v>
      </c>
      <c r="AZ126" s="64">
        <f>'[1]Net Elec Generation EU28'!AZ126-'[1]Net Elec Generation UK'!AZ126</f>
        <v>0</v>
      </c>
    </row>
    <row r="127" spans="1:52" s="15" customFormat="1" ht="15" customHeight="1" x14ac:dyDescent="0.3">
      <c r="A127" s="18" t="s">
        <v>102</v>
      </c>
      <c r="B127" s="64">
        <v>43133.144398988814</v>
      </c>
      <c r="C127" s="64">
        <v>44587.340747274051</v>
      </c>
      <c r="D127" s="64">
        <v>46631.531062353577</v>
      </c>
      <c r="E127" s="64">
        <v>45316.147659170601</v>
      </c>
      <c r="F127" s="64">
        <v>46704.434477703428</v>
      </c>
      <c r="G127" s="64">
        <v>44418.721691601</v>
      </c>
      <c r="H127" s="64">
        <v>40849.396333360339</v>
      </c>
      <c r="I127" s="64">
        <v>41155.565215082119</v>
      </c>
      <c r="J127" s="64">
        <v>41685.799777487802</v>
      </c>
      <c r="K127" s="64">
        <v>36123.021299773631</v>
      </c>
      <c r="L127" s="64">
        <v>38201.703316770996</v>
      </c>
      <c r="M127" s="64">
        <v>34782.272069079656</v>
      </c>
      <c r="N127" s="64">
        <v>27356.234499765589</v>
      </c>
      <c r="O127" s="64">
        <v>25827.261702190764</v>
      </c>
      <c r="P127" s="64">
        <v>18535.374643003466</v>
      </c>
      <c r="Q127" s="64">
        <v>19297.677337414891</v>
      </c>
      <c r="R127" s="64">
        <v>17074.930249165176</v>
      </c>
      <c r="S127" s="64">
        <v>17239.630030666573</v>
      </c>
      <c r="T127" s="64">
        <v>17005.566978550367</v>
      </c>
      <c r="U127" s="64">
        <f>'[1]Net Elec Generation EU28'!U127-'[1]Net Elec Generation UK'!U127</f>
        <v>15354.311504137659</v>
      </c>
      <c r="V127" s="64">
        <f>'[1]Net Elec Generation EU28'!V127-'[1]Net Elec Generation UK'!V127</f>
        <v>19514.132227269074</v>
      </c>
      <c r="W127" s="64">
        <f>'[1]Net Elec Generation EU28'!W127-'[1]Net Elec Generation UK'!W127</f>
        <v>18651.663252701161</v>
      </c>
      <c r="X127" s="64">
        <f>'[1]Net Elec Generation EU28'!X127-'[1]Net Elec Generation UK'!X127</f>
        <v>19202.938539225885</v>
      </c>
      <c r="Y127" s="64">
        <f>'[1]Net Elec Generation EU28'!Y127-'[1]Net Elec Generation UK'!Y127</f>
        <v>18313.385120231727</v>
      </c>
      <c r="Z127" s="64">
        <f>'[1]Net Elec Generation EU28'!Z127-'[1]Net Elec Generation UK'!Z127</f>
        <v>16086.910620823539</v>
      </c>
      <c r="AA127" s="64">
        <f>'[1]Net Elec Generation EU28'!AA127-'[1]Net Elec Generation UK'!AA127</f>
        <v>16037.978516456425</v>
      </c>
      <c r="AB127" s="64">
        <f>'[1]Net Elec Generation EU28'!AB127-'[1]Net Elec Generation UK'!AB127</f>
        <v>17344.672511232948</v>
      </c>
      <c r="AC127" s="64">
        <f>'[1]Net Elec Generation EU28'!AC127-'[1]Net Elec Generation UK'!AC127</f>
        <v>20560.909045051158</v>
      </c>
      <c r="AD127" s="64">
        <f>'[1]Net Elec Generation EU28'!AD127-'[1]Net Elec Generation UK'!AD127</f>
        <v>18530.562372960427</v>
      </c>
      <c r="AE127" s="64">
        <f>'[1]Net Elec Generation EU28'!AE127-'[1]Net Elec Generation UK'!AE127</f>
        <v>17916.553607893457</v>
      </c>
      <c r="AF127" s="64">
        <f>'[1]Net Elec Generation EU28'!AF127-'[1]Net Elec Generation UK'!AF127</f>
        <v>19130.222035315201</v>
      </c>
      <c r="AG127" s="64">
        <f>'[1]Net Elec Generation EU28'!AG127-'[1]Net Elec Generation UK'!AG127</f>
        <v>21877.546003312396</v>
      </c>
      <c r="AH127" s="64">
        <f>'[1]Net Elec Generation EU28'!AH127-'[1]Net Elec Generation UK'!AH127</f>
        <v>20004.163747722941</v>
      </c>
      <c r="AI127" s="64">
        <f>'[1]Net Elec Generation EU28'!AI127-'[1]Net Elec Generation UK'!AI127</f>
        <v>21803.895105000614</v>
      </c>
      <c r="AJ127" s="64">
        <f>'[1]Net Elec Generation EU28'!AJ127-'[1]Net Elec Generation UK'!AJ127</f>
        <v>21194.216138463551</v>
      </c>
      <c r="AK127" s="64">
        <f>'[1]Net Elec Generation EU28'!AK127-'[1]Net Elec Generation UK'!AK127</f>
        <v>21828.593166488423</v>
      </c>
      <c r="AL127" s="64">
        <f>'[1]Net Elec Generation EU28'!AL127-'[1]Net Elec Generation UK'!AL127</f>
        <v>22359.876831697668</v>
      </c>
      <c r="AM127" s="64">
        <f>'[1]Net Elec Generation EU28'!AM127-'[1]Net Elec Generation UK'!AM127</f>
        <v>19052.769256818232</v>
      </c>
      <c r="AN127" s="64">
        <f>'[1]Net Elec Generation EU28'!AN127-'[1]Net Elec Generation UK'!AN127</f>
        <v>17079.783979828953</v>
      </c>
      <c r="AO127" s="64">
        <f>'[1]Net Elec Generation EU28'!AO127-'[1]Net Elec Generation UK'!AO127</f>
        <v>16404.185655079706</v>
      </c>
      <c r="AP127" s="64">
        <f>'[1]Net Elec Generation EU28'!AP127-'[1]Net Elec Generation UK'!AP127</f>
        <v>16105.490883348677</v>
      </c>
      <c r="AQ127" s="64">
        <f>'[1]Net Elec Generation EU28'!AQ127-'[1]Net Elec Generation UK'!AQ127</f>
        <v>15142.58724310726</v>
      </c>
      <c r="AR127" s="64">
        <f>'[1]Net Elec Generation EU28'!AR127-'[1]Net Elec Generation UK'!AR127</f>
        <v>15487.026675004297</v>
      </c>
      <c r="AS127" s="64">
        <f>'[1]Net Elec Generation EU28'!AS127-'[1]Net Elec Generation UK'!AS127</f>
        <v>14953.683322332521</v>
      </c>
      <c r="AT127" s="64">
        <f>'[1]Net Elec Generation EU28'!AT127-'[1]Net Elec Generation UK'!AT127</f>
        <v>14819.195351140439</v>
      </c>
      <c r="AU127" s="64">
        <f>'[1]Net Elec Generation EU28'!AU127-'[1]Net Elec Generation UK'!AU127</f>
        <v>13234.504078284304</v>
      </c>
      <c r="AV127" s="64">
        <f>'[1]Net Elec Generation EU28'!AV127-'[1]Net Elec Generation UK'!AV127</f>
        <v>12801.29383558731</v>
      </c>
      <c r="AW127" s="64">
        <f>'[1]Net Elec Generation EU28'!AW127-'[1]Net Elec Generation UK'!AW127</f>
        <v>12982.167616975692</v>
      </c>
      <c r="AX127" s="64">
        <f>'[1]Net Elec Generation EU28'!AX127-'[1]Net Elec Generation UK'!AX127</f>
        <v>10737.512660401593</v>
      </c>
      <c r="AY127" s="64">
        <f>'[1]Net Elec Generation EU28'!AY127-'[1]Net Elec Generation UK'!AY127</f>
        <v>9604.2222547331749</v>
      </c>
      <c r="AZ127" s="64">
        <f>'[1]Net Elec Generation EU28'!AZ127-'[1]Net Elec Generation UK'!AZ127</f>
        <v>10398.489490339587</v>
      </c>
    </row>
    <row r="128" spans="1:52" s="15" customFormat="1" ht="15" customHeight="1" x14ac:dyDescent="0.3">
      <c r="A128" s="18" t="s">
        <v>104</v>
      </c>
      <c r="B128" s="64">
        <v>857.25150633177702</v>
      </c>
      <c r="C128" s="64">
        <v>911.01920738259162</v>
      </c>
      <c r="D128" s="64">
        <v>963.25561356192281</v>
      </c>
      <c r="E128" s="64">
        <v>1813.4098830063303</v>
      </c>
      <c r="F128" s="64">
        <v>1103.0927615990302</v>
      </c>
      <c r="G128" s="64">
        <v>690.52367621507187</v>
      </c>
      <c r="H128" s="64">
        <v>1110.1420344427399</v>
      </c>
      <c r="I128" s="64">
        <v>797.96382079767534</v>
      </c>
      <c r="J128" s="64">
        <v>2497.3680482642953</v>
      </c>
      <c r="K128" s="64">
        <v>419.7613567260284</v>
      </c>
      <c r="L128" s="64">
        <v>477.81800639399097</v>
      </c>
      <c r="M128" s="64">
        <v>408.67073619371331</v>
      </c>
      <c r="N128" s="64">
        <v>442.16638822535936</v>
      </c>
      <c r="O128" s="64">
        <v>446.19145621710192</v>
      </c>
      <c r="P128" s="64">
        <v>417.53983926574944</v>
      </c>
      <c r="Q128" s="64">
        <v>401.50672058320447</v>
      </c>
      <c r="R128" s="64">
        <v>513.5475811982991</v>
      </c>
      <c r="S128" s="64">
        <v>495.85802642308659</v>
      </c>
      <c r="T128" s="64">
        <v>479.96993861373181</v>
      </c>
      <c r="U128" s="64">
        <f>'[1]Net Elec Generation EU28'!U128-'[1]Net Elec Generation UK'!U128</f>
        <v>429.85300800207483</v>
      </c>
      <c r="V128" s="64">
        <f>'[1]Net Elec Generation EU28'!V128-'[1]Net Elec Generation UK'!V128</f>
        <v>357.24877397544532</v>
      </c>
      <c r="W128" s="64">
        <f>'[1]Net Elec Generation EU28'!W128-'[1]Net Elec Generation UK'!W128</f>
        <v>368.51074670684977</v>
      </c>
      <c r="X128" s="64">
        <f>'[1]Net Elec Generation EU28'!X128-'[1]Net Elec Generation UK'!X128</f>
        <v>214.13220735708583</v>
      </c>
      <c r="Y128" s="64">
        <f>'[1]Net Elec Generation EU28'!Y128-'[1]Net Elec Generation UK'!Y128</f>
        <v>330.15553018638002</v>
      </c>
      <c r="Z128" s="64">
        <f>'[1]Net Elec Generation EU28'!Z128-'[1]Net Elec Generation UK'!Z128</f>
        <v>218.80224499704138</v>
      </c>
      <c r="AA128" s="64">
        <f>'[1]Net Elec Generation EU28'!AA128-'[1]Net Elec Generation UK'!AA128</f>
        <v>215.26214446591507</v>
      </c>
      <c r="AB128" s="64">
        <f>'[1]Net Elec Generation EU28'!AB128-'[1]Net Elec Generation UK'!AB128</f>
        <v>197.84490318175443</v>
      </c>
      <c r="AC128" s="64">
        <f>'[1]Net Elec Generation EU28'!AC128-'[1]Net Elec Generation UK'!AC128</f>
        <v>184.12003239799284</v>
      </c>
      <c r="AD128" s="64">
        <f>'[1]Net Elec Generation EU28'!AD128-'[1]Net Elec Generation UK'!AD128</f>
        <v>183.19989714481298</v>
      </c>
      <c r="AE128" s="64">
        <f>'[1]Net Elec Generation EU28'!AE128-'[1]Net Elec Generation UK'!AE128</f>
        <v>183.63858826289868</v>
      </c>
      <c r="AF128" s="64">
        <f>'[1]Net Elec Generation EU28'!AF128-'[1]Net Elec Generation UK'!AF128</f>
        <v>162.79754655184541</v>
      </c>
      <c r="AG128" s="64">
        <f>'[1]Net Elec Generation EU28'!AG128-'[1]Net Elec Generation UK'!AG128</f>
        <v>132.96137874100441</v>
      </c>
      <c r="AH128" s="64">
        <f>'[1]Net Elec Generation EU28'!AH128-'[1]Net Elec Generation UK'!AH128</f>
        <v>135.90787732506027</v>
      </c>
      <c r="AI128" s="64">
        <f>'[1]Net Elec Generation EU28'!AI128-'[1]Net Elec Generation UK'!AI128</f>
        <v>137.84813920656006</v>
      </c>
      <c r="AJ128" s="64">
        <f>'[1]Net Elec Generation EU28'!AJ128-'[1]Net Elec Generation UK'!AJ128</f>
        <v>118.69464326202241</v>
      </c>
      <c r="AK128" s="64">
        <f>'[1]Net Elec Generation EU28'!AK128-'[1]Net Elec Generation UK'!AK128</f>
        <v>103.31193536084834</v>
      </c>
      <c r="AL128" s="64">
        <f>'[1]Net Elec Generation EU28'!AL128-'[1]Net Elec Generation UK'!AL128</f>
        <v>86.579484630618325</v>
      </c>
      <c r="AM128" s="64">
        <f>'[1]Net Elec Generation EU28'!AM128-'[1]Net Elec Generation UK'!AM128</f>
        <v>36.713611408744065</v>
      </c>
      <c r="AN128" s="64">
        <f>'[1]Net Elec Generation EU28'!AN128-'[1]Net Elec Generation UK'!AN128</f>
        <v>41.211795176927666</v>
      </c>
      <c r="AO128" s="64">
        <f>'[1]Net Elec Generation EU28'!AO128-'[1]Net Elec Generation UK'!AO128</f>
        <v>2.8467323993931815</v>
      </c>
      <c r="AP128" s="64">
        <f>'[1]Net Elec Generation EU28'!AP128-'[1]Net Elec Generation UK'!AP128</f>
        <v>0.2545239625974493</v>
      </c>
      <c r="AQ128" s="64">
        <f>'[1]Net Elec Generation EU28'!AQ128-'[1]Net Elec Generation UK'!AQ128</f>
        <v>0.25365264637663565</v>
      </c>
      <c r="AR128" s="64">
        <f>'[1]Net Elec Generation EU28'!AR128-'[1]Net Elec Generation UK'!AR128</f>
        <v>0.25280453289011889</v>
      </c>
      <c r="AS128" s="64">
        <f>'[1]Net Elec Generation EU28'!AS128-'[1]Net Elec Generation UK'!AS128</f>
        <v>0.12197285383856907</v>
      </c>
      <c r="AT128" s="64">
        <f>'[1]Net Elec Generation EU28'!AT128-'[1]Net Elec Generation UK'!AT128</f>
        <v>0</v>
      </c>
      <c r="AU128" s="64">
        <f>'[1]Net Elec Generation EU28'!AU128-'[1]Net Elec Generation UK'!AU128</f>
        <v>0</v>
      </c>
      <c r="AV128" s="64">
        <f>'[1]Net Elec Generation EU28'!AV128-'[1]Net Elec Generation UK'!AV128</f>
        <v>0</v>
      </c>
      <c r="AW128" s="64">
        <f>'[1]Net Elec Generation EU28'!AW128-'[1]Net Elec Generation UK'!AW128</f>
        <v>0</v>
      </c>
      <c r="AX128" s="64">
        <f>'[1]Net Elec Generation EU28'!AX128-'[1]Net Elec Generation UK'!AX128</f>
        <v>0</v>
      </c>
      <c r="AY128" s="64">
        <f>'[1]Net Elec Generation EU28'!AY128-'[1]Net Elec Generation UK'!AY128</f>
        <v>0</v>
      </c>
      <c r="AZ128" s="64">
        <f>'[1]Net Elec Generation EU28'!AZ128-'[1]Net Elec Generation UK'!AZ128</f>
        <v>0</v>
      </c>
    </row>
    <row r="129" spans="1:52" s="15" customFormat="1" ht="15" customHeight="1" x14ac:dyDescent="0.3">
      <c r="A129" s="16" t="s">
        <v>105</v>
      </c>
      <c r="B129" s="67">
        <v>8631.0860126978077</v>
      </c>
      <c r="C129" s="67">
        <v>9210.9888752922689</v>
      </c>
      <c r="D129" s="67">
        <v>9472.0274332016688</v>
      </c>
      <c r="E129" s="67">
        <v>10662.510337632169</v>
      </c>
      <c r="F129" s="67">
        <v>9951.5304285287111</v>
      </c>
      <c r="G129" s="67">
        <v>9385.9126519593046</v>
      </c>
      <c r="H129" s="67">
        <v>10434.498864769706</v>
      </c>
      <c r="I129" s="67">
        <v>11253.865450500256</v>
      </c>
      <c r="J129" s="67">
        <v>10973.255109854712</v>
      </c>
      <c r="K129" s="67">
        <v>8681.7923315736007</v>
      </c>
      <c r="L129" s="67">
        <v>10865.477224375398</v>
      </c>
      <c r="M129" s="67">
        <v>10348.29228942683</v>
      </c>
      <c r="N129" s="67">
        <v>9253.2161437677914</v>
      </c>
      <c r="O129" s="67">
        <v>8446.8754728703807</v>
      </c>
      <c r="P129" s="67">
        <v>8524.8789559251691</v>
      </c>
      <c r="Q129" s="67">
        <v>10633.981940541738</v>
      </c>
      <c r="R129" s="67">
        <v>12892.594972209532</v>
      </c>
      <c r="S129" s="67">
        <v>12835.816098695348</v>
      </c>
      <c r="T129" s="67">
        <v>11984.651946323787</v>
      </c>
      <c r="U129" s="67">
        <f>'[1]Net Elec Generation EU28'!U129-'[1]Net Elec Generation UK'!U129</f>
        <v>11661.699832370039</v>
      </c>
      <c r="V129" s="67">
        <f>'[1]Net Elec Generation EU28'!V129-'[1]Net Elec Generation UK'!V129</f>
        <v>11799.581372827784</v>
      </c>
      <c r="W129" s="67">
        <f>'[1]Net Elec Generation EU28'!W129-'[1]Net Elec Generation UK'!W129</f>
        <v>11674.297838613054</v>
      </c>
      <c r="X129" s="67">
        <f>'[1]Net Elec Generation EU28'!X129-'[1]Net Elec Generation UK'!X129</f>
        <v>11858.154560978972</v>
      </c>
      <c r="Y129" s="67">
        <f>'[1]Net Elec Generation EU28'!Y129-'[1]Net Elec Generation UK'!Y129</f>
        <v>11793.284468195578</v>
      </c>
      <c r="Z129" s="67">
        <f>'[1]Net Elec Generation EU28'!Z129-'[1]Net Elec Generation UK'!Z129</f>
        <v>12001.797522023637</v>
      </c>
      <c r="AA129" s="67">
        <f>'[1]Net Elec Generation EU28'!AA129-'[1]Net Elec Generation UK'!AA129</f>
        <v>11953.360349649647</v>
      </c>
      <c r="AB129" s="67">
        <f>'[1]Net Elec Generation EU28'!AB129-'[1]Net Elec Generation UK'!AB129</f>
        <v>12077.557467183688</v>
      </c>
      <c r="AC129" s="67">
        <f>'[1]Net Elec Generation EU28'!AC129-'[1]Net Elec Generation UK'!AC129</f>
        <v>12229.302028014061</v>
      </c>
      <c r="AD129" s="67">
        <f>'[1]Net Elec Generation EU28'!AD129-'[1]Net Elec Generation UK'!AD129</f>
        <v>12386.945696746152</v>
      </c>
      <c r="AE129" s="67">
        <f>'[1]Net Elec Generation EU28'!AE129-'[1]Net Elec Generation UK'!AE129</f>
        <v>12467.165081058427</v>
      </c>
      <c r="AF129" s="67">
        <f>'[1]Net Elec Generation EU28'!AF129-'[1]Net Elec Generation UK'!AF129</f>
        <v>12778.296169116358</v>
      </c>
      <c r="AG129" s="67">
        <f>'[1]Net Elec Generation EU28'!AG129-'[1]Net Elec Generation UK'!AG129</f>
        <v>12782.640343129935</v>
      </c>
      <c r="AH129" s="67">
        <f>'[1]Net Elec Generation EU28'!AH129-'[1]Net Elec Generation UK'!AH129</f>
        <v>12850.70114523345</v>
      </c>
      <c r="AI129" s="67">
        <f>'[1]Net Elec Generation EU28'!AI129-'[1]Net Elec Generation UK'!AI129</f>
        <v>12750.065368972675</v>
      </c>
      <c r="AJ129" s="67">
        <f>'[1]Net Elec Generation EU28'!AJ129-'[1]Net Elec Generation UK'!AJ129</f>
        <v>12576.093684012074</v>
      </c>
      <c r="AK129" s="67">
        <f>'[1]Net Elec Generation EU28'!AK129-'[1]Net Elec Generation UK'!AK129</f>
        <v>12512.711124360212</v>
      </c>
      <c r="AL129" s="67">
        <f>'[1]Net Elec Generation EU28'!AL129-'[1]Net Elec Generation UK'!AL129</f>
        <v>12274.572849788918</v>
      </c>
      <c r="AM129" s="67">
        <f>'[1]Net Elec Generation EU28'!AM129-'[1]Net Elec Generation UK'!AM129</f>
        <v>12247.372301265455</v>
      </c>
      <c r="AN129" s="67">
        <f>'[1]Net Elec Generation EU28'!AN129-'[1]Net Elec Generation UK'!AN129</f>
        <v>12083.334616351714</v>
      </c>
      <c r="AO129" s="67">
        <f>'[1]Net Elec Generation EU28'!AO129-'[1]Net Elec Generation UK'!AO129</f>
        <v>11940.200414419496</v>
      </c>
      <c r="AP129" s="67">
        <f>'[1]Net Elec Generation EU28'!AP129-'[1]Net Elec Generation UK'!AP129</f>
        <v>11714.420924307449</v>
      </c>
      <c r="AQ129" s="67">
        <f>'[1]Net Elec Generation EU28'!AQ129-'[1]Net Elec Generation UK'!AQ129</f>
        <v>11771.193911458242</v>
      </c>
      <c r="AR129" s="67">
        <f>'[1]Net Elec Generation EU28'!AR129-'[1]Net Elec Generation UK'!AR129</f>
        <v>11689.707873603214</v>
      </c>
      <c r="AS129" s="67">
        <f>'[1]Net Elec Generation EU28'!AS129-'[1]Net Elec Generation UK'!AS129</f>
        <v>11509.842740285088</v>
      </c>
      <c r="AT129" s="67">
        <f>'[1]Net Elec Generation EU28'!AT129-'[1]Net Elec Generation UK'!AT129</f>
        <v>11174.395989973162</v>
      </c>
      <c r="AU129" s="67">
        <f>'[1]Net Elec Generation EU28'!AU129-'[1]Net Elec Generation UK'!AU129</f>
        <v>10950.065915390294</v>
      </c>
      <c r="AV129" s="67">
        <f>'[1]Net Elec Generation EU28'!AV129-'[1]Net Elec Generation UK'!AV129</f>
        <v>10629.106303241377</v>
      </c>
      <c r="AW129" s="67">
        <f>'[1]Net Elec Generation EU28'!AW129-'[1]Net Elec Generation UK'!AW129</f>
        <v>9891.3797835124478</v>
      </c>
      <c r="AX129" s="67">
        <f>'[1]Net Elec Generation EU28'!AX129-'[1]Net Elec Generation UK'!AX129</f>
        <v>9588.2445444442146</v>
      </c>
      <c r="AY129" s="67">
        <f>'[1]Net Elec Generation EU28'!AY129-'[1]Net Elec Generation UK'!AY129</f>
        <v>8619.2412584829126</v>
      </c>
      <c r="AZ129" s="67">
        <f>'[1]Net Elec Generation EU28'!AZ129-'[1]Net Elec Generation UK'!AZ129</f>
        <v>7454.9351825937738</v>
      </c>
    </row>
    <row r="130" spans="1:52" s="15" customFormat="1" ht="15" customHeight="1" x14ac:dyDescent="0.3">
      <c r="A130" s="16" t="s">
        <v>106</v>
      </c>
      <c r="B130" s="67">
        <v>3804.5339052488462</v>
      </c>
      <c r="C130" s="67">
        <v>2715.4829189325842</v>
      </c>
      <c r="D130" s="67">
        <v>2425.8878911355305</v>
      </c>
      <c r="E130" s="67">
        <v>2258.6764436781136</v>
      </c>
      <c r="F130" s="67">
        <v>3099.2676478142498</v>
      </c>
      <c r="G130" s="67">
        <v>3041.9365638009335</v>
      </c>
      <c r="H130" s="67">
        <v>3349.5354638225253</v>
      </c>
      <c r="I130" s="67">
        <v>3551.3139176788741</v>
      </c>
      <c r="J130" s="67">
        <v>3197.9234205014727</v>
      </c>
      <c r="K130" s="67">
        <v>3021.083857839244</v>
      </c>
      <c r="L130" s="67">
        <v>3377.5647054282977</v>
      </c>
      <c r="M130" s="67">
        <v>3088.2552386156385</v>
      </c>
      <c r="N130" s="67">
        <v>2749.0272592219148</v>
      </c>
      <c r="O130" s="67">
        <v>2782.3258335858777</v>
      </c>
      <c r="P130" s="67">
        <v>3047.6396062254976</v>
      </c>
      <c r="Q130" s="67">
        <v>2936.2490172937974</v>
      </c>
      <c r="R130" s="67">
        <v>2243.8548686440308</v>
      </c>
      <c r="S130" s="67">
        <v>2269.9468028533133</v>
      </c>
      <c r="T130" s="67">
        <v>2188.6100097427211</v>
      </c>
      <c r="U130" s="67">
        <f>'[1]Net Elec Generation EU28'!U130-'[1]Net Elec Generation UK'!U130</f>
        <v>2213.2435268113909</v>
      </c>
      <c r="V130" s="67">
        <f>'[1]Net Elec Generation EU28'!V130-'[1]Net Elec Generation UK'!V130</f>
        <v>2257.2729180361093</v>
      </c>
      <c r="W130" s="67">
        <f>'[1]Net Elec Generation EU28'!W130-'[1]Net Elec Generation UK'!W130</f>
        <v>2305.2828323484819</v>
      </c>
      <c r="X130" s="67">
        <f>'[1]Net Elec Generation EU28'!X130-'[1]Net Elec Generation UK'!X130</f>
        <v>2330.5664476459833</v>
      </c>
      <c r="Y130" s="67">
        <f>'[1]Net Elec Generation EU28'!Y130-'[1]Net Elec Generation UK'!Y130</f>
        <v>2377.2266802825316</v>
      </c>
      <c r="Z130" s="67">
        <f>'[1]Net Elec Generation EU28'!Z130-'[1]Net Elec Generation UK'!Z130</f>
        <v>2351.8945490319629</v>
      </c>
      <c r="AA130" s="67">
        <f>'[1]Net Elec Generation EU28'!AA130-'[1]Net Elec Generation UK'!AA130</f>
        <v>2325.04464440119</v>
      </c>
      <c r="AB130" s="67">
        <f>'[1]Net Elec Generation EU28'!AB130-'[1]Net Elec Generation UK'!AB130</f>
        <v>2317.61265547208</v>
      </c>
      <c r="AC130" s="67">
        <f>'[1]Net Elec Generation EU28'!AC130-'[1]Net Elec Generation UK'!AC130</f>
        <v>2287.95859724724</v>
      </c>
      <c r="AD130" s="67">
        <f>'[1]Net Elec Generation EU28'!AD130-'[1]Net Elec Generation UK'!AD130</f>
        <v>2406.2503037633969</v>
      </c>
      <c r="AE130" s="67">
        <f>'[1]Net Elec Generation EU28'!AE130-'[1]Net Elec Generation UK'!AE130</f>
        <v>2430.107706367688</v>
      </c>
      <c r="AF130" s="67">
        <f>'[1]Net Elec Generation EU28'!AF130-'[1]Net Elec Generation UK'!AF130</f>
        <v>2420.9685150364212</v>
      </c>
      <c r="AG130" s="67">
        <f>'[1]Net Elec Generation EU28'!AG130-'[1]Net Elec Generation UK'!AG130</f>
        <v>2431.4153474732229</v>
      </c>
      <c r="AH130" s="67">
        <f>'[1]Net Elec Generation EU28'!AH130-'[1]Net Elec Generation UK'!AH130</f>
        <v>2445.3012179417296</v>
      </c>
      <c r="AI130" s="67">
        <f>'[1]Net Elec Generation EU28'!AI130-'[1]Net Elec Generation UK'!AI130</f>
        <v>2455.013954953245</v>
      </c>
      <c r="AJ130" s="67">
        <f>'[1]Net Elec Generation EU28'!AJ130-'[1]Net Elec Generation UK'!AJ130</f>
        <v>2496.090074073657</v>
      </c>
      <c r="AK130" s="67">
        <f>'[1]Net Elec Generation EU28'!AK130-'[1]Net Elec Generation UK'!AK130</f>
        <v>2496.2491950811045</v>
      </c>
      <c r="AL130" s="67">
        <f>'[1]Net Elec Generation EU28'!AL130-'[1]Net Elec Generation UK'!AL130</f>
        <v>2487.5089588162537</v>
      </c>
      <c r="AM130" s="67">
        <f>'[1]Net Elec Generation EU28'!AM130-'[1]Net Elec Generation UK'!AM130</f>
        <v>2479.4375794459947</v>
      </c>
      <c r="AN130" s="67">
        <f>'[1]Net Elec Generation EU28'!AN130-'[1]Net Elec Generation UK'!AN130</f>
        <v>2471.8664554722268</v>
      </c>
      <c r="AO130" s="67">
        <f>'[1]Net Elec Generation EU28'!AO130-'[1]Net Elec Generation UK'!AO130</f>
        <v>2456.0259896997359</v>
      </c>
      <c r="AP130" s="67">
        <f>'[1]Net Elec Generation EU28'!AP130-'[1]Net Elec Generation UK'!AP130</f>
        <v>2437.1888989844783</v>
      </c>
      <c r="AQ130" s="67">
        <f>'[1]Net Elec Generation EU28'!AQ130-'[1]Net Elec Generation UK'!AQ130</f>
        <v>2444.0568502476895</v>
      </c>
      <c r="AR130" s="67">
        <f>'[1]Net Elec Generation EU28'!AR130-'[1]Net Elec Generation UK'!AR130</f>
        <v>2475.9875043411512</v>
      </c>
      <c r="AS130" s="67">
        <f>'[1]Net Elec Generation EU28'!AS130-'[1]Net Elec Generation UK'!AS130</f>
        <v>2500.7186114589672</v>
      </c>
      <c r="AT130" s="67">
        <f>'[1]Net Elec Generation EU28'!AT130-'[1]Net Elec Generation UK'!AT130</f>
        <v>2485.309814376873</v>
      </c>
      <c r="AU130" s="67">
        <f>'[1]Net Elec Generation EU28'!AU130-'[1]Net Elec Generation UK'!AU130</f>
        <v>2469.6983585244466</v>
      </c>
      <c r="AV130" s="67">
        <f>'[1]Net Elec Generation EU28'!AV130-'[1]Net Elec Generation UK'!AV130</f>
        <v>2459.7844626967326</v>
      </c>
      <c r="AW130" s="67">
        <f>'[1]Net Elec Generation EU28'!AW130-'[1]Net Elec Generation UK'!AW130</f>
        <v>2448.4223858040982</v>
      </c>
      <c r="AX130" s="67">
        <f>'[1]Net Elec Generation EU28'!AX130-'[1]Net Elec Generation UK'!AX130</f>
        <v>2447.6075942147604</v>
      </c>
      <c r="AY130" s="67">
        <f>'[1]Net Elec Generation EU28'!AY130-'[1]Net Elec Generation UK'!AY130</f>
        <v>2454.3192106205365</v>
      </c>
      <c r="AZ130" s="67">
        <f>'[1]Net Elec Generation EU28'!AZ130-'[1]Net Elec Generation UK'!AZ130</f>
        <v>2435.5382430264603</v>
      </c>
    </row>
    <row r="131" spans="1:52" s="15" customFormat="1" ht="15" customHeight="1" x14ac:dyDescent="0.3">
      <c r="A131" s="16" t="s">
        <v>28</v>
      </c>
      <c r="B131" s="67">
        <v>3046.3650806141195</v>
      </c>
      <c r="C131" s="67">
        <v>2696.6258264432349</v>
      </c>
      <c r="D131" s="67">
        <v>2215.6382149222527</v>
      </c>
      <c r="E131" s="67">
        <v>2621.3807074733431</v>
      </c>
      <c r="F131" s="67">
        <v>1757.7793191690728</v>
      </c>
      <c r="G131" s="67">
        <v>1983.4076197462862</v>
      </c>
      <c r="H131" s="67">
        <v>2438.6644158195122</v>
      </c>
      <c r="I131" s="67">
        <v>2002.7293379799353</v>
      </c>
      <c r="J131" s="67">
        <v>2068.9137973850839</v>
      </c>
      <c r="K131" s="67">
        <v>2092.2403569200123</v>
      </c>
      <c r="L131" s="67">
        <v>1995.0762944950875</v>
      </c>
      <c r="M131" s="67">
        <v>1783.2845503610718</v>
      </c>
      <c r="N131" s="67">
        <v>1631.1851903063741</v>
      </c>
      <c r="O131" s="67">
        <v>1533.9042556842542</v>
      </c>
      <c r="P131" s="67">
        <v>1385.5750408115603</v>
      </c>
      <c r="Q131" s="67">
        <v>1568.2169401380743</v>
      </c>
      <c r="R131" s="67">
        <v>925.68833228370204</v>
      </c>
      <c r="S131" s="67">
        <v>910.9327024260873</v>
      </c>
      <c r="T131" s="67">
        <v>762.15509198901327</v>
      </c>
      <c r="U131" s="67">
        <f>'[1]Net Elec Generation EU28'!U131-'[1]Net Elec Generation UK'!U131</f>
        <v>708.45096365281461</v>
      </c>
      <c r="V131" s="67">
        <f>'[1]Net Elec Generation EU28'!V131-'[1]Net Elec Generation UK'!V131</f>
        <v>734.40288879683953</v>
      </c>
      <c r="W131" s="67">
        <f>'[1]Net Elec Generation EU28'!W131-'[1]Net Elec Generation UK'!W131</f>
        <v>379.0419968943811</v>
      </c>
      <c r="X131" s="67">
        <f>'[1]Net Elec Generation EU28'!X131-'[1]Net Elec Generation UK'!X131</f>
        <v>169.64529511078314</v>
      </c>
      <c r="Y131" s="67">
        <f>'[1]Net Elec Generation EU28'!Y131-'[1]Net Elec Generation UK'!Y131</f>
        <v>219.57612446146368</v>
      </c>
      <c r="Z131" s="67">
        <f>'[1]Net Elec Generation EU28'!Z131-'[1]Net Elec Generation UK'!Z131</f>
        <v>246.82643185051992</v>
      </c>
      <c r="AA131" s="67">
        <f>'[1]Net Elec Generation EU28'!AA131-'[1]Net Elec Generation UK'!AA131</f>
        <v>242.87897773331235</v>
      </c>
      <c r="AB131" s="67">
        <f>'[1]Net Elec Generation EU28'!AB131-'[1]Net Elec Generation UK'!AB131</f>
        <v>238.26197419451148</v>
      </c>
      <c r="AC131" s="67">
        <f>'[1]Net Elec Generation EU28'!AC131-'[1]Net Elec Generation UK'!AC131</f>
        <v>270.44228292882093</v>
      </c>
      <c r="AD131" s="67">
        <f>'[1]Net Elec Generation EU28'!AD131-'[1]Net Elec Generation UK'!AD131</f>
        <v>175.66163557372579</v>
      </c>
      <c r="AE131" s="67">
        <f>'[1]Net Elec Generation EU28'!AE131-'[1]Net Elec Generation UK'!AE131</f>
        <v>170.53463638001423</v>
      </c>
      <c r="AF131" s="67">
        <f>'[1]Net Elec Generation EU28'!AF131-'[1]Net Elec Generation UK'!AF131</f>
        <v>185.87854241204337</v>
      </c>
      <c r="AG131" s="67">
        <f>'[1]Net Elec Generation EU28'!AG131-'[1]Net Elec Generation UK'!AG131</f>
        <v>178.66721349559444</v>
      </c>
      <c r="AH131" s="67">
        <f>'[1]Net Elec Generation EU28'!AH131-'[1]Net Elec Generation UK'!AH131</f>
        <v>188.72055309305389</v>
      </c>
      <c r="AI131" s="67">
        <f>'[1]Net Elec Generation EU28'!AI131-'[1]Net Elec Generation UK'!AI131</f>
        <v>238.04223714971536</v>
      </c>
      <c r="AJ131" s="67">
        <f>'[1]Net Elec Generation EU28'!AJ131-'[1]Net Elec Generation UK'!AJ131</f>
        <v>248.84063317235044</v>
      </c>
      <c r="AK131" s="67">
        <f>'[1]Net Elec Generation EU28'!AK131-'[1]Net Elec Generation UK'!AK131</f>
        <v>302.03246066722426</v>
      </c>
      <c r="AL131" s="67">
        <f>'[1]Net Elec Generation EU28'!AL131-'[1]Net Elec Generation UK'!AL131</f>
        <v>278.94583107615739</v>
      </c>
      <c r="AM131" s="67">
        <f>'[1]Net Elec Generation EU28'!AM131-'[1]Net Elec Generation UK'!AM131</f>
        <v>309.74651552875628</v>
      </c>
      <c r="AN131" s="67">
        <f>'[1]Net Elec Generation EU28'!AN131-'[1]Net Elec Generation UK'!AN131</f>
        <v>333.76225044098635</v>
      </c>
      <c r="AO131" s="67">
        <f>'[1]Net Elec Generation EU28'!AO131-'[1]Net Elec Generation UK'!AO131</f>
        <v>349.33924666925265</v>
      </c>
      <c r="AP131" s="67">
        <f>'[1]Net Elec Generation EU28'!AP131-'[1]Net Elec Generation UK'!AP131</f>
        <v>423.28957407404437</v>
      </c>
      <c r="AQ131" s="67">
        <f>'[1]Net Elec Generation EU28'!AQ131-'[1]Net Elec Generation UK'!AQ131</f>
        <v>365.61209565404266</v>
      </c>
      <c r="AR131" s="67">
        <f>'[1]Net Elec Generation EU28'!AR131-'[1]Net Elec Generation UK'!AR131</f>
        <v>402.81394718785299</v>
      </c>
      <c r="AS131" s="67">
        <f>'[1]Net Elec Generation EU28'!AS131-'[1]Net Elec Generation UK'!AS131</f>
        <v>486.32693046700035</v>
      </c>
      <c r="AT131" s="67">
        <f>'[1]Net Elec Generation EU28'!AT131-'[1]Net Elec Generation UK'!AT131</f>
        <v>559.77379097832579</v>
      </c>
      <c r="AU131" s="67">
        <f>'[1]Net Elec Generation EU28'!AU131-'[1]Net Elec Generation UK'!AU131</f>
        <v>535.31108211775302</v>
      </c>
      <c r="AV131" s="67">
        <f>'[1]Net Elec Generation EU28'!AV131-'[1]Net Elec Generation UK'!AV131</f>
        <v>551.82076640181674</v>
      </c>
      <c r="AW131" s="67">
        <f>'[1]Net Elec Generation EU28'!AW131-'[1]Net Elec Generation UK'!AW131</f>
        <v>538.21365042817638</v>
      </c>
      <c r="AX131" s="67">
        <f>'[1]Net Elec Generation EU28'!AX131-'[1]Net Elec Generation UK'!AX131</f>
        <v>579.97518131022025</v>
      </c>
      <c r="AY131" s="67">
        <f>'[1]Net Elec Generation EU28'!AY131-'[1]Net Elec Generation UK'!AY131</f>
        <v>617.17245867016004</v>
      </c>
      <c r="AZ131" s="67">
        <f>'[1]Net Elec Generation EU28'!AZ131-'[1]Net Elec Generation UK'!AZ131</f>
        <v>579.85659469253324</v>
      </c>
    </row>
    <row r="132" spans="1:52" s="15" customFormat="1" ht="15" customHeight="1" x14ac:dyDescent="0.3">
      <c r="A132" s="18" t="s">
        <v>27</v>
      </c>
      <c r="B132" s="64">
        <v>225.19455407484975</v>
      </c>
      <c r="C132" s="64">
        <v>233.20794013260965</v>
      </c>
      <c r="D132" s="64">
        <v>203.23624665969476</v>
      </c>
      <c r="E132" s="64">
        <v>178.26336205958705</v>
      </c>
      <c r="F132" s="64">
        <v>190.11415199888668</v>
      </c>
      <c r="G132" s="64">
        <v>189.92938181361521</v>
      </c>
      <c r="H132" s="64">
        <v>221.61288556919521</v>
      </c>
      <c r="I132" s="64">
        <v>277.27182108657883</v>
      </c>
      <c r="J132" s="64">
        <v>228.62128048367831</v>
      </c>
      <c r="K132" s="64">
        <v>211.72563900781302</v>
      </c>
      <c r="L132" s="64">
        <v>164.59452743223463</v>
      </c>
      <c r="M132" s="64">
        <v>176.87139690917954</v>
      </c>
      <c r="N132" s="64">
        <v>162.9339767606161</v>
      </c>
      <c r="O132" s="64">
        <v>96.428865548913379</v>
      </c>
      <c r="P132" s="64">
        <v>178.12414365580909</v>
      </c>
      <c r="Q132" s="64">
        <v>158.82671066884717</v>
      </c>
      <c r="R132" s="64">
        <v>66.746159182552688</v>
      </c>
      <c r="S132" s="64">
        <v>28.882233300703039</v>
      </c>
      <c r="T132" s="64">
        <v>71.86648780894032</v>
      </c>
      <c r="U132" s="64">
        <f>'[1]Net Elec Generation EU28'!U132-'[1]Net Elec Generation UK'!U132</f>
        <v>81.066529388385547</v>
      </c>
      <c r="V132" s="64">
        <f>'[1]Net Elec Generation EU28'!V132-'[1]Net Elec Generation UK'!V132</f>
        <v>31.942367403215933</v>
      </c>
      <c r="W132" s="64">
        <f>'[1]Net Elec Generation EU28'!W132-'[1]Net Elec Generation UK'!W132</f>
        <v>33.300012421286795</v>
      </c>
      <c r="X132" s="64">
        <f>'[1]Net Elec Generation EU28'!X132-'[1]Net Elec Generation UK'!X132</f>
        <v>34.70216581133505</v>
      </c>
      <c r="Y132" s="64">
        <f>'[1]Net Elec Generation EU28'!Y132-'[1]Net Elec Generation UK'!Y132</f>
        <v>95.241343931017923</v>
      </c>
      <c r="Z132" s="64">
        <f>'[1]Net Elec Generation EU28'!Z132-'[1]Net Elec Generation UK'!Z132</f>
        <v>116.4663002976565</v>
      </c>
      <c r="AA132" s="64">
        <f>'[1]Net Elec Generation EU28'!AA132-'[1]Net Elec Generation UK'!AA132</f>
        <v>137.01728121883821</v>
      </c>
      <c r="AB132" s="64">
        <f>'[1]Net Elec Generation EU28'!AB132-'[1]Net Elec Generation UK'!AB132</f>
        <v>147.86542157583023</v>
      </c>
      <c r="AC132" s="64">
        <f>'[1]Net Elec Generation EU28'!AC132-'[1]Net Elec Generation UK'!AC132</f>
        <v>171.49274631921605</v>
      </c>
      <c r="AD132" s="64">
        <f>'[1]Net Elec Generation EU28'!AD132-'[1]Net Elec Generation UK'!AD132</f>
        <v>111.03559754755865</v>
      </c>
      <c r="AE132" s="64">
        <f>'[1]Net Elec Generation EU28'!AE132-'[1]Net Elec Generation UK'!AE132</f>
        <v>112.47647576389018</v>
      </c>
      <c r="AF132" s="64">
        <f>'[1]Net Elec Generation EU28'!AF132-'[1]Net Elec Generation UK'!AF132</f>
        <v>140.16891373095709</v>
      </c>
      <c r="AG132" s="64">
        <f>'[1]Net Elec Generation EU28'!AG132-'[1]Net Elec Generation UK'!AG132</f>
        <v>148.9372469386692</v>
      </c>
      <c r="AH132" s="64">
        <f>'[1]Net Elec Generation EU28'!AH132-'[1]Net Elec Generation UK'!AH132</f>
        <v>165.37225430772801</v>
      </c>
      <c r="AI132" s="64">
        <f>'[1]Net Elec Generation EU28'!AI132-'[1]Net Elec Generation UK'!AI132</f>
        <v>182.36583692236997</v>
      </c>
      <c r="AJ132" s="64">
        <f>'[1]Net Elec Generation EU28'!AJ132-'[1]Net Elec Generation UK'!AJ132</f>
        <v>184.57467070836009</v>
      </c>
      <c r="AK132" s="64">
        <f>'[1]Net Elec Generation EU28'!AK132-'[1]Net Elec Generation UK'!AK132</f>
        <v>243.8291588856099</v>
      </c>
      <c r="AL132" s="64">
        <f>'[1]Net Elec Generation EU28'!AL132-'[1]Net Elec Generation UK'!AL132</f>
        <v>218.17675881039912</v>
      </c>
      <c r="AM132" s="64">
        <f>'[1]Net Elec Generation EU28'!AM132-'[1]Net Elec Generation UK'!AM132</f>
        <v>249.56977786239682</v>
      </c>
      <c r="AN132" s="64">
        <f>'[1]Net Elec Generation EU28'!AN132-'[1]Net Elec Generation UK'!AN132</f>
        <v>265.38762863515706</v>
      </c>
      <c r="AO132" s="64">
        <f>'[1]Net Elec Generation EU28'!AO132-'[1]Net Elec Generation UK'!AO132</f>
        <v>283.35509281195283</v>
      </c>
      <c r="AP132" s="64">
        <f>'[1]Net Elec Generation EU28'!AP132-'[1]Net Elec Generation UK'!AP132</f>
        <v>364.74836213971628</v>
      </c>
      <c r="AQ132" s="64">
        <f>'[1]Net Elec Generation EU28'!AQ132-'[1]Net Elec Generation UK'!AQ132</f>
        <v>311.26281228180255</v>
      </c>
      <c r="AR132" s="64">
        <f>'[1]Net Elec Generation EU28'!AR132-'[1]Net Elec Generation UK'!AR132</f>
        <v>358.24396921092546</v>
      </c>
      <c r="AS132" s="64">
        <f>'[1]Net Elec Generation EU28'!AS132-'[1]Net Elec Generation UK'!AS132</f>
        <v>473.81062491516491</v>
      </c>
      <c r="AT132" s="64">
        <f>'[1]Net Elec Generation EU28'!AT132-'[1]Net Elec Generation UK'!AT132</f>
        <v>547.36095968277402</v>
      </c>
      <c r="AU132" s="64">
        <f>'[1]Net Elec Generation EU28'!AU132-'[1]Net Elec Generation UK'!AU132</f>
        <v>534.70157509083322</v>
      </c>
      <c r="AV132" s="64">
        <f>'[1]Net Elec Generation EU28'!AV132-'[1]Net Elec Generation UK'!AV132</f>
        <v>551.21012155706524</v>
      </c>
      <c r="AW132" s="64">
        <f>'[1]Net Elec Generation EU28'!AW132-'[1]Net Elec Generation UK'!AW132</f>
        <v>537.60232917222095</v>
      </c>
      <c r="AX132" s="64">
        <f>'[1]Net Elec Generation EU28'!AX132-'[1]Net Elec Generation UK'!AX132</f>
        <v>579.37374567141364</v>
      </c>
      <c r="AY132" s="64">
        <f>'[1]Net Elec Generation EU28'!AY132-'[1]Net Elec Generation UK'!AY132</f>
        <v>616.56955640662954</v>
      </c>
      <c r="AZ132" s="64">
        <f>'[1]Net Elec Generation EU28'!AZ132-'[1]Net Elec Generation UK'!AZ132</f>
        <v>579.25834777363411</v>
      </c>
    </row>
    <row r="133" spans="1:52" s="15" customFormat="1" ht="15" customHeight="1" x14ac:dyDescent="0.3">
      <c r="A133" s="18" t="s">
        <v>26</v>
      </c>
      <c r="B133" s="64">
        <v>1131.9882315208092</v>
      </c>
      <c r="C133" s="64">
        <v>1064.113038016593</v>
      </c>
      <c r="D133" s="64">
        <v>788.68260313097414</v>
      </c>
      <c r="E133" s="64">
        <v>1076.8339148223083</v>
      </c>
      <c r="F133" s="64">
        <v>1109.1135409636559</v>
      </c>
      <c r="G133" s="64">
        <v>1129.7968471612605</v>
      </c>
      <c r="H133" s="64">
        <v>1113.6602901946037</v>
      </c>
      <c r="I133" s="64">
        <v>971.14768984118507</v>
      </c>
      <c r="J133" s="64">
        <v>981.43865117125029</v>
      </c>
      <c r="K133" s="64">
        <v>872.07257654908426</v>
      </c>
      <c r="L133" s="64">
        <v>877.61433576054435</v>
      </c>
      <c r="M133" s="64">
        <v>738.02289181663764</v>
      </c>
      <c r="N133" s="64">
        <v>716.82455526316119</v>
      </c>
      <c r="O133" s="64">
        <v>524.37117359435524</v>
      </c>
      <c r="P133" s="64">
        <v>447.8182692461977</v>
      </c>
      <c r="Q133" s="64">
        <v>592.90499493815366</v>
      </c>
      <c r="R133" s="64">
        <v>431.97446294011178</v>
      </c>
      <c r="S133" s="64">
        <v>249.18525655637129</v>
      </c>
      <c r="T133" s="64">
        <v>125.70028619252911</v>
      </c>
      <c r="U133" s="64">
        <f>'[1]Net Elec Generation EU28'!U133-'[1]Net Elec Generation UK'!U133</f>
        <v>86.593515688790191</v>
      </c>
      <c r="V133" s="64">
        <f>'[1]Net Elec Generation EU28'!V133-'[1]Net Elec Generation UK'!V133</f>
        <v>59.423183946703816</v>
      </c>
      <c r="W133" s="64">
        <f>'[1]Net Elec Generation EU28'!W133-'[1]Net Elec Generation UK'!W133</f>
        <v>37.516139641583102</v>
      </c>
      <c r="X133" s="64">
        <f>'[1]Net Elec Generation EU28'!X133-'[1]Net Elec Generation UK'!X133</f>
        <v>33.755003203186199</v>
      </c>
      <c r="Y133" s="64">
        <f>'[1]Net Elec Generation EU28'!Y133-'[1]Net Elec Generation UK'!Y133</f>
        <v>36.383649519664068</v>
      </c>
      <c r="Z133" s="64">
        <f>'[1]Net Elec Generation EU28'!Z133-'[1]Net Elec Generation UK'!Z133</f>
        <v>58.616771431601848</v>
      </c>
      <c r="AA133" s="64">
        <f>'[1]Net Elec Generation EU28'!AA133-'[1]Net Elec Generation UK'!AA133</f>
        <v>38.006893702808448</v>
      </c>
      <c r="AB133" s="64">
        <f>'[1]Net Elec Generation EU28'!AB133-'[1]Net Elec Generation UK'!AB133</f>
        <v>30.15212864545418</v>
      </c>
      <c r="AC133" s="64">
        <f>'[1]Net Elec Generation EU28'!AC133-'[1]Net Elec Generation UK'!AC133</f>
        <v>43.60707608087889</v>
      </c>
      <c r="AD133" s="64">
        <f>'[1]Net Elec Generation EU28'!AD133-'[1]Net Elec Generation UK'!AD133</f>
        <v>17.806514913024106</v>
      </c>
      <c r="AE133" s="64">
        <f>'[1]Net Elec Generation EU28'!AE133-'[1]Net Elec Generation UK'!AE133</f>
        <v>16.494782657200183</v>
      </c>
      <c r="AF133" s="64">
        <f>'[1]Net Elec Generation EU28'!AF133-'[1]Net Elec Generation UK'!AF133</f>
        <v>16.62278201314648</v>
      </c>
      <c r="AG133" s="64">
        <f>'[1]Net Elec Generation EU28'!AG133-'[1]Net Elec Generation UK'!AG133</f>
        <v>18.075657503971765</v>
      </c>
      <c r="AH133" s="64">
        <f>'[1]Net Elec Generation EU28'!AH133-'[1]Net Elec Generation UK'!AH133</f>
        <v>12.010556901738177</v>
      </c>
      <c r="AI133" s="64">
        <f>'[1]Net Elec Generation EU28'!AI133-'[1]Net Elec Generation UK'!AI133</f>
        <v>11.850118437694558</v>
      </c>
      <c r="AJ133" s="64">
        <f>'[1]Net Elec Generation EU28'!AJ133-'[1]Net Elec Generation UK'!AJ133</f>
        <v>12.253284419326503</v>
      </c>
      <c r="AK133" s="64">
        <f>'[1]Net Elec Generation EU28'!AK133-'[1]Net Elec Generation UK'!AK133</f>
        <v>12.7629973255936</v>
      </c>
      <c r="AL133" s="64">
        <f>'[1]Net Elec Generation EU28'!AL133-'[1]Net Elec Generation UK'!AL133</f>
        <v>13.13937745877033</v>
      </c>
      <c r="AM133" s="64">
        <f>'[1]Net Elec Generation EU28'!AM133-'[1]Net Elec Generation UK'!AM133</f>
        <v>12.569234226489248</v>
      </c>
      <c r="AN133" s="64">
        <f>'[1]Net Elec Generation EU28'!AN133-'[1]Net Elec Generation UK'!AN133</f>
        <v>20.218555481484543</v>
      </c>
      <c r="AO133" s="64">
        <f>'[1]Net Elec Generation EU28'!AO133-'[1]Net Elec Generation UK'!AO133</f>
        <v>15.819130853279265</v>
      </c>
      <c r="AP133" s="64">
        <f>'[1]Net Elec Generation EU28'!AP133-'[1]Net Elec Generation UK'!AP133</f>
        <v>12.20553546767764</v>
      </c>
      <c r="AQ133" s="64">
        <f>'[1]Net Elec Generation EU28'!AQ133-'[1]Net Elec Generation UK'!AQ133</f>
        <v>12.168991925615126</v>
      </c>
      <c r="AR133" s="64">
        <f>'[1]Net Elec Generation EU28'!AR133-'[1]Net Elec Generation UK'!AR133</f>
        <v>11.867417915639647</v>
      </c>
      <c r="AS133" s="64">
        <f>'[1]Net Elec Generation EU28'!AS133-'[1]Net Elec Generation UK'!AS133</f>
        <v>11.874636906623515</v>
      </c>
      <c r="AT133" s="64">
        <f>'[1]Net Elec Generation EU28'!AT133-'[1]Net Elec Generation UK'!AT133</f>
        <v>11.774397908304175</v>
      </c>
      <c r="AU133" s="64">
        <f>'[1]Net Elec Generation EU28'!AU133-'[1]Net Elec Generation UK'!AU133</f>
        <v>0</v>
      </c>
      <c r="AV133" s="64">
        <f>'[1]Net Elec Generation EU28'!AV133-'[1]Net Elec Generation UK'!AV133</f>
        <v>0</v>
      </c>
      <c r="AW133" s="64">
        <f>'[1]Net Elec Generation EU28'!AW133-'[1]Net Elec Generation UK'!AW133</f>
        <v>0</v>
      </c>
      <c r="AX133" s="64">
        <f>'[1]Net Elec Generation EU28'!AX133-'[1]Net Elec Generation UK'!AX133</f>
        <v>0</v>
      </c>
      <c r="AY133" s="64">
        <f>'[1]Net Elec Generation EU28'!AY133-'[1]Net Elec Generation UK'!AY133</f>
        <v>0</v>
      </c>
      <c r="AZ133" s="64">
        <f>'[1]Net Elec Generation EU28'!AZ133-'[1]Net Elec Generation UK'!AZ133</f>
        <v>0</v>
      </c>
    </row>
    <row r="134" spans="1:52" s="15" customFormat="1" ht="15" customHeight="1" x14ac:dyDescent="0.3">
      <c r="A134" s="18" t="s">
        <v>102</v>
      </c>
      <c r="B134" s="64">
        <v>1635.9321739046989</v>
      </c>
      <c r="C134" s="64">
        <v>1336.6934166571932</v>
      </c>
      <c r="D134" s="64">
        <v>1158.7969799497721</v>
      </c>
      <c r="E134" s="64">
        <v>1295.051918072432</v>
      </c>
      <c r="F134" s="64">
        <v>426.24714552284684</v>
      </c>
      <c r="G134" s="64">
        <v>594.63507259021856</v>
      </c>
      <c r="H134" s="64">
        <v>1026.1270480965684</v>
      </c>
      <c r="I134" s="64">
        <v>694.70691826007032</v>
      </c>
      <c r="J134" s="64">
        <v>803.13933021713399</v>
      </c>
      <c r="K134" s="64">
        <v>929.26385652432248</v>
      </c>
      <c r="L134" s="64">
        <v>823.06184764320426</v>
      </c>
      <c r="M134" s="64">
        <v>787.5336842507968</v>
      </c>
      <c r="N134" s="64">
        <v>669.6402217968631</v>
      </c>
      <c r="O134" s="64">
        <v>798.16383338159721</v>
      </c>
      <c r="P134" s="64">
        <v>644.68996865237125</v>
      </c>
      <c r="Q134" s="64">
        <v>707.87657890506159</v>
      </c>
      <c r="R134" s="64">
        <v>250.36938509391385</v>
      </c>
      <c r="S134" s="64">
        <v>527.14158472020506</v>
      </c>
      <c r="T134" s="64">
        <v>453.80482279964565</v>
      </c>
      <c r="U134" s="64">
        <f>'[1]Net Elec Generation EU28'!U134-'[1]Net Elec Generation UK'!U134</f>
        <v>447.82162254753621</v>
      </c>
      <c r="V134" s="64">
        <f>'[1]Net Elec Generation EU28'!V134-'[1]Net Elec Generation UK'!V134</f>
        <v>543.12447100787347</v>
      </c>
      <c r="W134" s="64">
        <f>'[1]Net Elec Generation EU28'!W134-'[1]Net Elec Generation UK'!W134</f>
        <v>205.01345436721672</v>
      </c>
      <c r="X134" s="64">
        <f>'[1]Net Elec Generation EU28'!X134-'[1]Net Elec Generation UK'!X134</f>
        <v>85.65303856902932</v>
      </c>
      <c r="Y134" s="64">
        <f>'[1]Net Elec Generation EU28'!Y134-'[1]Net Elec Generation UK'!Y134</f>
        <v>74.018922034342538</v>
      </c>
      <c r="Z134" s="64">
        <f>'[1]Net Elec Generation EU28'!Z134-'[1]Net Elec Generation UK'!Z134</f>
        <v>57.881918770367321</v>
      </c>
      <c r="AA134" s="64">
        <f>'[1]Net Elec Generation EU28'!AA134-'[1]Net Elec Generation UK'!AA134</f>
        <v>54.428557569197821</v>
      </c>
      <c r="AB134" s="64">
        <f>'[1]Net Elec Generation EU28'!AB134-'[1]Net Elec Generation UK'!AB134</f>
        <v>49.154515797826384</v>
      </c>
      <c r="AC134" s="64">
        <f>'[1]Net Elec Generation EU28'!AC134-'[1]Net Elec Generation UK'!AC134</f>
        <v>43.963721034778494</v>
      </c>
      <c r="AD134" s="64">
        <f>'[1]Net Elec Generation EU28'!AD134-'[1]Net Elec Generation UK'!AD134</f>
        <v>38.753308787611964</v>
      </c>
      <c r="AE134" s="64">
        <f>'[1]Net Elec Generation EU28'!AE134-'[1]Net Elec Generation UK'!AE134</f>
        <v>33.564495065414839</v>
      </c>
      <c r="AF134" s="64">
        <f>'[1]Net Elec Generation EU28'!AF134-'[1]Net Elec Generation UK'!AF134</f>
        <v>20.684171773155857</v>
      </c>
      <c r="AG134" s="64">
        <f>'[1]Net Elec Generation EU28'!AG134-'[1]Net Elec Generation UK'!AG134</f>
        <v>3.8130283603225776</v>
      </c>
      <c r="AH134" s="64">
        <f>'[1]Net Elec Generation EU28'!AH134-'[1]Net Elec Generation UK'!AH134</f>
        <v>3.7580247660489419</v>
      </c>
      <c r="AI134" s="64">
        <f>'[1]Net Elec Generation EU28'!AI134-'[1]Net Elec Generation UK'!AI134</f>
        <v>36.733621573497359</v>
      </c>
      <c r="AJ134" s="64">
        <f>'[1]Net Elec Generation EU28'!AJ134-'[1]Net Elec Generation UK'!AJ134</f>
        <v>36.926498737409389</v>
      </c>
      <c r="AK134" s="64">
        <f>'[1]Net Elec Generation EU28'!AK134-'[1]Net Elec Generation UK'!AK134</f>
        <v>37.741814458750042</v>
      </c>
      <c r="AL134" s="64">
        <f>'[1]Net Elec Generation EU28'!AL134-'[1]Net Elec Generation UK'!AL134</f>
        <v>39.853741350455792</v>
      </c>
      <c r="AM134" s="64">
        <f>'[1]Net Elec Generation EU28'!AM134-'[1]Net Elec Generation UK'!AM134</f>
        <v>40.169474137635312</v>
      </c>
      <c r="AN134" s="64">
        <f>'[1]Net Elec Generation EU28'!AN134-'[1]Net Elec Generation UK'!AN134</f>
        <v>40.934112193243692</v>
      </c>
      <c r="AO134" s="64">
        <f>'[1]Net Elec Generation EU28'!AO134-'[1]Net Elec Generation UK'!AO134</f>
        <v>42.635622817191816</v>
      </c>
      <c r="AP134" s="64">
        <f>'[1]Net Elec Generation EU28'!AP134-'[1]Net Elec Generation UK'!AP134</f>
        <v>39.16160664910835</v>
      </c>
      <c r="AQ134" s="64">
        <f>'[1]Net Elec Generation EU28'!AQ134-'[1]Net Elec Generation UK'!AQ134</f>
        <v>35.073993490027533</v>
      </c>
      <c r="AR134" s="64">
        <f>'[1]Net Elec Generation EU28'!AR134-'[1]Net Elec Generation UK'!AR134</f>
        <v>32.702560061287883</v>
      </c>
      <c r="AS134" s="64">
        <f>'[1]Net Elec Generation EU28'!AS134-'[1]Net Elec Generation UK'!AS134</f>
        <v>0.64166864521197253</v>
      </c>
      <c r="AT134" s="64">
        <f>'[1]Net Elec Generation EU28'!AT134-'[1]Net Elec Generation UK'!AT134</f>
        <v>0.63843338724759779</v>
      </c>
      <c r="AU134" s="64">
        <f>'[1]Net Elec Generation EU28'!AU134-'[1]Net Elec Generation UK'!AU134</f>
        <v>0.60950702691980418</v>
      </c>
      <c r="AV134" s="64">
        <f>'[1]Net Elec Generation EU28'!AV134-'[1]Net Elec Generation UK'!AV134</f>
        <v>0.61064484475145009</v>
      </c>
      <c r="AW134" s="64">
        <f>'[1]Net Elec Generation EU28'!AW134-'[1]Net Elec Generation UK'!AW134</f>
        <v>0.61132125595543274</v>
      </c>
      <c r="AX134" s="64">
        <f>'[1]Net Elec Generation EU28'!AX134-'[1]Net Elec Generation UK'!AX134</f>
        <v>0.60143563880659368</v>
      </c>
      <c r="AY134" s="64">
        <f>'[1]Net Elec Generation EU28'!AY134-'[1]Net Elec Generation UK'!AY134</f>
        <v>0.60290226353045828</v>
      </c>
      <c r="AZ134" s="64">
        <f>'[1]Net Elec Generation EU28'!AZ134-'[1]Net Elec Generation UK'!AZ134</f>
        <v>0.59824691889908976</v>
      </c>
    </row>
    <row r="135" spans="1:52" s="15" customFormat="1" ht="15" customHeight="1" x14ac:dyDescent="0.3">
      <c r="A135" s="18" t="s">
        <v>104</v>
      </c>
      <c r="B135" s="64">
        <v>53.250121113761601</v>
      </c>
      <c r="C135" s="64">
        <v>62.611431636838994</v>
      </c>
      <c r="D135" s="64">
        <v>64.922385181811521</v>
      </c>
      <c r="E135" s="64">
        <v>71.231512519015794</v>
      </c>
      <c r="F135" s="64">
        <v>32.304480683683565</v>
      </c>
      <c r="G135" s="64">
        <v>69.046318181191708</v>
      </c>
      <c r="H135" s="64">
        <v>77.264191959145336</v>
      </c>
      <c r="I135" s="64">
        <v>59.60290879210114</v>
      </c>
      <c r="J135" s="64">
        <v>55.714535513021474</v>
      </c>
      <c r="K135" s="64">
        <v>79.178284838792635</v>
      </c>
      <c r="L135" s="64">
        <v>129.80558365910417</v>
      </c>
      <c r="M135" s="64">
        <v>80.856577384457651</v>
      </c>
      <c r="N135" s="64">
        <v>81.786436485733759</v>
      </c>
      <c r="O135" s="64">
        <v>114.94038315938842</v>
      </c>
      <c r="P135" s="64">
        <v>114.9426592571822</v>
      </c>
      <c r="Q135" s="64">
        <v>108.60865562601205</v>
      </c>
      <c r="R135" s="64">
        <v>176.59832506712374</v>
      </c>
      <c r="S135" s="64">
        <v>105.72362784880792</v>
      </c>
      <c r="T135" s="64">
        <v>110.78349518789815</v>
      </c>
      <c r="U135" s="64">
        <f>'[1]Net Elec Generation EU28'!U135-'[1]Net Elec Generation UK'!U135</f>
        <v>92.96929602810259</v>
      </c>
      <c r="V135" s="64">
        <f>'[1]Net Elec Generation EU28'!V135-'[1]Net Elec Generation UK'!V135</f>
        <v>99.912866439046383</v>
      </c>
      <c r="W135" s="64">
        <f>'[1]Net Elec Generation EU28'!W135-'[1]Net Elec Generation UK'!W135</f>
        <v>103.21239046429442</v>
      </c>
      <c r="X135" s="64">
        <f>'[1]Net Elec Generation EU28'!X135-'[1]Net Elec Generation UK'!X135</f>
        <v>15.535087527232577</v>
      </c>
      <c r="Y135" s="64">
        <f>'[1]Net Elec Generation EU28'!Y135-'[1]Net Elec Generation UK'!Y135</f>
        <v>13.93220897643911</v>
      </c>
      <c r="Z135" s="64">
        <f>'[1]Net Elec Generation EU28'!Z135-'[1]Net Elec Generation UK'!Z135</f>
        <v>13.861441350894232</v>
      </c>
      <c r="AA135" s="64">
        <f>'[1]Net Elec Generation EU28'!AA135-'[1]Net Elec Generation UK'!AA135</f>
        <v>13.426245242467868</v>
      </c>
      <c r="AB135" s="64">
        <f>'[1]Net Elec Generation EU28'!AB135-'[1]Net Elec Generation UK'!AB135</f>
        <v>11.089908175400693</v>
      </c>
      <c r="AC135" s="64">
        <f>'[1]Net Elec Generation EU28'!AC135-'[1]Net Elec Generation UK'!AC135</f>
        <v>11.378739493947437</v>
      </c>
      <c r="AD135" s="64">
        <f>'[1]Net Elec Generation EU28'!AD135-'[1]Net Elec Generation UK'!AD135</f>
        <v>8.0662143255310603</v>
      </c>
      <c r="AE135" s="64">
        <f>'[1]Net Elec Generation EU28'!AE135-'[1]Net Elec Generation UK'!AE135</f>
        <v>7.9988828935090481</v>
      </c>
      <c r="AF135" s="64">
        <f>'[1]Net Elec Generation EU28'!AF135-'[1]Net Elec Generation UK'!AF135</f>
        <v>8.4026748947839138</v>
      </c>
      <c r="AG135" s="64">
        <f>'[1]Net Elec Generation EU28'!AG135-'[1]Net Elec Generation UK'!AG135</f>
        <v>7.8412806926308924</v>
      </c>
      <c r="AH135" s="64">
        <f>'[1]Net Elec Generation EU28'!AH135-'[1]Net Elec Generation UK'!AH135</f>
        <v>7.5797171175387925</v>
      </c>
      <c r="AI135" s="64">
        <f>'[1]Net Elec Generation EU28'!AI135-'[1]Net Elec Generation UK'!AI135</f>
        <v>7.0926602161534777</v>
      </c>
      <c r="AJ135" s="64">
        <f>'[1]Net Elec Generation EU28'!AJ135-'[1]Net Elec Generation UK'!AJ135</f>
        <v>15.086179307254461</v>
      </c>
      <c r="AK135" s="64">
        <f>'[1]Net Elec Generation EU28'!AK135-'[1]Net Elec Generation UK'!AK135</f>
        <v>7.6984899972707508</v>
      </c>
      <c r="AL135" s="64">
        <f>'[1]Net Elec Generation EU28'!AL135-'[1]Net Elec Generation UK'!AL135</f>
        <v>7.7759534565321244</v>
      </c>
      <c r="AM135" s="64">
        <f>'[1]Net Elec Generation EU28'!AM135-'[1]Net Elec Generation UK'!AM135</f>
        <v>7.4380293022348765</v>
      </c>
      <c r="AN135" s="64">
        <f>'[1]Net Elec Generation EU28'!AN135-'[1]Net Elec Generation UK'!AN135</f>
        <v>7.2219541311010556</v>
      </c>
      <c r="AO135" s="64">
        <f>'[1]Net Elec Generation EU28'!AO135-'[1]Net Elec Generation UK'!AO135</f>
        <v>7.5294001868287275</v>
      </c>
      <c r="AP135" s="64">
        <f>'[1]Net Elec Generation EU28'!AP135-'[1]Net Elec Generation UK'!AP135</f>
        <v>7.1740698175420974</v>
      </c>
      <c r="AQ135" s="64">
        <f>'[1]Net Elec Generation EU28'!AQ135-'[1]Net Elec Generation UK'!AQ135</f>
        <v>7.1062979565974862</v>
      </c>
      <c r="AR135" s="64">
        <f>'[1]Net Elec Generation EU28'!AR135-'[1]Net Elec Generation UK'!AR135</f>
        <v>0</v>
      </c>
      <c r="AS135" s="64">
        <f>'[1]Net Elec Generation EU28'!AS135-'[1]Net Elec Generation UK'!AS135</f>
        <v>0</v>
      </c>
      <c r="AT135" s="64">
        <f>'[1]Net Elec Generation EU28'!AT135-'[1]Net Elec Generation UK'!AT135</f>
        <v>0</v>
      </c>
      <c r="AU135" s="64">
        <f>'[1]Net Elec Generation EU28'!AU135-'[1]Net Elec Generation UK'!AU135</f>
        <v>0</v>
      </c>
      <c r="AV135" s="64">
        <f>'[1]Net Elec Generation EU28'!AV135-'[1]Net Elec Generation UK'!AV135</f>
        <v>0</v>
      </c>
      <c r="AW135" s="64">
        <f>'[1]Net Elec Generation EU28'!AW135-'[1]Net Elec Generation UK'!AW135</f>
        <v>0</v>
      </c>
      <c r="AX135" s="64">
        <f>'[1]Net Elec Generation EU28'!AX135-'[1]Net Elec Generation UK'!AX135</f>
        <v>0</v>
      </c>
      <c r="AY135" s="64">
        <f>'[1]Net Elec Generation EU28'!AY135-'[1]Net Elec Generation UK'!AY135</f>
        <v>0</v>
      </c>
      <c r="AZ135" s="64">
        <f>'[1]Net Elec Generation EU28'!AZ135-'[1]Net Elec Generation UK'!AZ135</f>
        <v>0</v>
      </c>
    </row>
    <row r="136" spans="1:52" s="15" customFormat="1" ht="15" customHeight="1" x14ac:dyDescent="0.3">
      <c r="A136" s="16" t="s">
        <v>29</v>
      </c>
      <c r="B136" s="67">
        <v>36350.66481996105</v>
      </c>
      <c r="C136" s="67">
        <v>30537.870619684996</v>
      </c>
      <c r="D136" s="67">
        <v>40741.537588516912</v>
      </c>
      <c r="E136" s="67">
        <v>33930.589962593687</v>
      </c>
      <c r="F136" s="67">
        <v>39454.543923158031</v>
      </c>
      <c r="G136" s="67">
        <v>34801.476375744038</v>
      </c>
      <c r="H136" s="67">
        <v>34257.552927561002</v>
      </c>
      <c r="I136" s="67">
        <v>26913.068136058901</v>
      </c>
      <c r="J136" s="67">
        <v>27451.80567462054</v>
      </c>
      <c r="K136" s="67">
        <v>27606.133651650656</v>
      </c>
      <c r="L136" s="67">
        <v>24375.961404849295</v>
      </c>
      <c r="M136" s="67">
        <v>22494.159347357439</v>
      </c>
      <c r="N136" s="67">
        <v>19563.086222185731</v>
      </c>
      <c r="O136" s="67">
        <v>15880.734461368436</v>
      </c>
      <c r="P136" s="67">
        <v>15069.283424722722</v>
      </c>
      <c r="Q136" s="67">
        <v>10956.544371191896</v>
      </c>
      <c r="R136" s="67">
        <v>9543.3568475453321</v>
      </c>
      <c r="S136" s="67">
        <v>9311.5444362288163</v>
      </c>
      <c r="T136" s="67">
        <v>7679.7531571787658</v>
      </c>
      <c r="U136" s="67">
        <f>'[1]Net Elec Generation EU28'!U136-'[1]Net Elec Generation UK'!U136</f>
        <v>7368.844097900067</v>
      </c>
      <c r="V136" s="67">
        <f>'[1]Net Elec Generation EU28'!V136-'[1]Net Elec Generation UK'!V136</f>
        <v>7245.7705806514068</v>
      </c>
      <c r="W136" s="67">
        <f>'[1]Net Elec Generation EU28'!W136-'[1]Net Elec Generation UK'!W136</f>
        <v>12788.842860665158</v>
      </c>
      <c r="X136" s="67">
        <f>'[1]Net Elec Generation EU28'!X136-'[1]Net Elec Generation UK'!X136</f>
        <v>13229.060347799643</v>
      </c>
      <c r="Y136" s="67">
        <f>'[1]Net Elec Generation EU28'!Y136-'[1]Net Elec Generation UK'!Y136</f>
        <v>12832.591702386479</v>
      </c>
      <c r="Z136" s="67">
        <f>'[1]Net Elec Generation EU28'!Z136-'[1]Net Elec Generation UK'!Z136</f>
        <v>12680.174698951099</v>
      </c>
      <c r="AA136" s="67">
        <f>'[1]Net Elec Generation EU28'!AA136-'[1]Net Elec Generation UK'!AA136</f>
        <v>12781.472582473343</v>
      </c>
      <c r="AB136" s="67">
        <f>'[1]Net Elec Generation EU28'!AB136-'[1]Net Elec Generation UK'!AB136</f>
        <v>13344.829568278206</v>
      </c>
      <c r="AC136" s="67">
        <f>'[1]Net Elec Generation EU28'!AC136-'[1]Net Elec Generation UK'!AC136</f>
        <v>13487.218039777623</v>
      </c>
      <c r="AD136" s="67">
        <f>'[1]Net Elec Generation EU28'!AD136-'[1]Net Elec Generation UK'!AD136</f>
        <v>13646.5621251868</v>
      </c>
      <c r="AE136" s="67">
        <f>'[1]Net Elec Generation EU28'!AE136-'[1]Net Elec Generation UK'!AE136</f>
        <v>13897.078259342697</v>
      </c>
      <c r="AF136" s="67">
        <f>'[1]Net Elec Generation EU28'!AF136-'[1]Net Elec Generation UK'!AF136</f>
        <v>14049.580283065916</v>
      </c>
      <c r="AG136" s="67">
        <f>'[1]Net Elec Generation EU28'!AG136-'[1]Net Elec Generation UK'!AG136</f>
        <v>14585.967923909184</v>
      </c>
      <c r="AH136" s="67">
        <f>'[1]Net Elec Generation EU28'!AH136-'[1]Net Elec Generation UK'!AH136</f>
        <v>14567.471373447264</v>
      </c>
      <c r="AI136" s="67">
        <f>'[1]Net Elec Generation EU28'!AI136-'[1]Net Elec Generation UK'!AI136</f>
        <v>15810.162357260735</v>
      </c>
      <c r="AJ136" s="67">
        <f>'[1]Net Elec Generation EU28'!AJ136-'[1]Net Elec Generation UK'!AJ136</f>
        <v>15245.197194741679</v>
      </c>
      <c r="AK136" s="67">
        <f>'[1]Net Elec Generation EU28'!AK136-'[1]Net Elec Generation UK'!AK136</f>
        <v>9342.1145378758847</v>
      </c>
      <c r="AL136" s="67">
        <f>'[1]Net Elec Generation EU28'!AL136-'[1]Net Elec Generation UK'!AL136</f>
        <v>10495.744683225977</v>
      </c>
      <c r="AM136" s="67">
        <f>'[1]Net Elec Generation EU28'!AM136-'[1]Net Elec Generation UK'!AM136</f>
        <v>6747.346576422492</v>
      </c>
      <c r="AN136" s="67">
        <f>'[1]Net Elec Generation EU28'!AN136-'[1]Net Elec Generation UK'!AN136</f>
        <v>5767.5384417456225</v>
      </c>
      <c r="AO136" s="67">
        <f>'[1]Net Elec Generation EU28'!AO136-'[1]Net Elec Generation UK'!AO136</f>
        <v>5278.7358077336794</v>
      </c>
      <c r="AP136" s="67">
        <f>'[1]Net Elec Generation EU28'!AP136-'[1]Net Elec Generation UK'!AP136</f>
        <v>4548.9639876722995</v>
      </c>
      <c r="AQ136" s="67">
        <f>'[1]Net Elec Generation EU28'!AQ136-'[1]Net Elec Generation UK'!AQ136</f>
        <v>20.534547118184889</v>
      </c>
      <c r="AR136" s="67">
        <f>'[1]Net Elec Generation EU28'!AR136-'[1]Net Elec Generation UK'!AR136</f>
        <v>20.412004080548478</v>
      </c>
      <c r="AS136" s="67">
        <f>'[1]Net Elec Generation EU28'!AS136-'[1]Net Elec Generation UK'!AS136</f>
        <v>20.68185232872991</v>
      </c>
      <c r="AT136" s="67">
        <f>'[1]Net Elec Generation EU28'!AT136-'[1]Net Elec Generation UK'!AT136</f>
        <v>14.76604518211715</v>
      </c>
      <c r="AU136" s="67">
        <f>'[1]Net Elec Generation EU28'!AU136-'[1]Net Elec Generation UK'!AU136</f>
        <v>0.76277218410829173</v>
      </c>
      <c r="AV136" s="67">
        <f>'[1]Net Elec Generation EU28'!AV136-'[1]Net Elec Generation UK'!AV136</f>
        <v>0</v>
      </c>
      <c r="AW136" s="67">
        <f>'[1]Net Elec Generation EU28'!AW136-'[1]Net Elec Generation UK'!AW136</f>
        <v>0</v>
      </c>
      <c r="AX136" s="67">
        <f>'[1]Net Elec Generation EU28'!AX136-'[1]Net Elec Generation UK'!AX136</f>
        <v>0</v>
      </c>
      <c r="AY136" s="67">
        <f>'[1]Net Elec Generation EU28'!AY136-'[1]Net Elec Generation UK'!AY136</f>
        <v>0</v>
      </c>
      <c r="AZ136" s="67">
        <f>'[1]Net Elec Generation EU28'!AZ136-'[1]Net Elec Generation UK'!AZ136</f>
        <v>0</v>
      </c>
    </row>
    <row r="137" spans="1:52" s="15" customFormat="1" ht="15" customHeight="1" x14ac:dyDescent="0.3">
      <c r="A137" s="18" t="s">
        <v>99</v>
      </c>
      <c r="B137" s="64">
        <v>1432.2683106621589</v>
      </c>
      <c r="C137" s="64">
        <v>0</v>
      </c>
      <c r="D137" s="64">
        <v>2197.3420635325765</v>
      </c>
      <c r="E137" s="64">
        <v>2954.2834269059058</v>
      </c>
      <c r="F137" s="64">
        <v>9342.1609242371815</v>
      </c>
      <c r="G137" s="64">
        <v>9767.9109030977143</v>
      </c>
      <c r="H137" s="64">
        <v>8642.9634010534319</v>
      </c>
      <c r="I137" s="64">
        <v>6633.4642771222152</v>
      </c>
      <c r="J137" s="64">
        <v>9650.0891622163253</v>
      </c>
      <c r="K137" s="64">
        <v>8616.7208519748601</v>
      </c>
      <c r="L137" s="64">
        <v>6003.1951920656766</v>
      </c>
      <c r="M137" s="64">
        <v>4998.5110010332992</v>
      </c>
      <c r="N137" s="64">
        <v>4971.3997971606696</v>
      </c>
      <c r="O137" s="64">
        <v>4928.9809014158382</v>
      </c>
      <c r="P137" s="64">
        <v>4908.6504639867408</v>
      </c>
      <c r="Q137" s="64">
        <v>2760.24047425657</v>
      </c>
      <c r="R137" s="64">
        <v>3360.5900745104627</v>
      </c>
      <c r="S137" s="64">
        <v>3723.1963258716096</v>
      </c>
      <c r="T137" s="64">
        <v>2869.4852045127454</v>
      </c>
      <c r="U137" s="64">
        <f>'[1]Net Elec Generation EU28'!U137-'[1]Net Elec Generation UK'!U137</f>
        <v>2725.8464303923324</v>
      </c>
      <c r="V137" s="64">
        <f>'[1]Net Elec Generation EU28'!V137-'[1]Net Elec Generation UK'!V137</f>
        <v>2503.2213163455795</v>
      </c>
      <c r="W137" s="64">
        <f>'[1]Net Elec Generation EU28'!W137-'[1]Net Elec Generation UK'!W137</f>
        <v>4840.04425214199</v>
      </c>
      <c r="X137" s="64">
        <f>'[1]Net Elec Generation EU28'!X137-'[1]Net Elec Generation UK'!X137</f>
        <v>4841.2426322871033</v>
      </c>
      <c r="Y137" s="64">
        <f>'[1]Net Elec Generation EU28'!Y137-'[1]Net Elec Generation UK'!Y137</f>
        <v>4839.1021607952271</v>
      </c>
      <c r="Z137" s="64">
        <f>'[1]Net Elec Generation EU28'!Z137-'[1]Net Elec Generation UK'!Z137</f>
        <v>5029.1799575113173</v>
      </c>
      <c r="AA137" s="64">
        <f>'[1]Net Elec Generation EU28'!AA137-'[1]Net Elec Generation UK'!AA137</f>
        <v>5329.3578976390199</v>
      </c>
      <c r="AB137" s="64">
        <f>'[1]Net Elec Generation EU28'!AB137-'[1]Net Elec Generation UK'!AB137</f>
        <v>5920.0900204463178</v>
      </c>
      <c r="AC137" s="64">
        <f>'[1]Net Elec Generation EU28'!AC137-'[1]Net Elec Generation UK'!AC137</f>
        <v>5988.5132409198595</v>
      </c>
      <c r="AD137" s="64">
        <f>'[1]Net Elec Generation EU28'!AD137-'[1]Net Elec Generation UK'!AD137</f>
        <v>6293.1838279027088</v>
      </c>
      <c r="AE137" s="64">
        <f>'[1]Net Elec Generation EU28'!AE137-'[1]Net Elec Generation UK'!AE137</f>
        <v>6574.4119462760482</v>
      </c>
      <c r="AF137" s="64">
        <f>'[1]Net Elec Generation EU28'!AF137-'[1]Net Elec Generation UK'!AF137</f>
        <v>6933.6631862186559</v>
      </c>
      <c r="AG137" s="64">
        <f>'[1]Net Elec Generation EU28'!AG137-'[1]Net Elec Generation UK'!AG137</f>
        <v>7257.2769525032299</v>
      </c>
      <c r="AH137" s="64">
        <f>'[1]Net Elec Generation EU28'!AH137-'[1]Net Elec Generation UK'!AH137</f>
        <v>7283.841823031491</v>
      </c>
      <c r="AI137" s="64">
        <f>'[1]Net Elec Generation EU28'!AI137-'[1]Net Elec Generation UK'!AI137</f>
        <v>8164.6665143527462</v>
      </c>
      <c r="AJ137" s="64">
        <f>'[1]Net Elec Generation EU28'!AJ137-'[1]Net Elec Generation UK'!AJ137</f>
        <v>7247.5277484921953</v>
      </c>
      <c r="AK137" s="64">
        <f>'[1]Net Elec Generation EU28'!AK137-'[1]Net Elec Generation UK'!AK137</f>
        <v>5012.844629946102</v>
      </c>
      <c r="AL137" s="64">
        <f>'[1]Net Elec Generation EU28'!AL137-'[1]Net Elec Generation UK'!AL137</f>
        <v>4942.0756733308308</v>
      </c>
      <c r="AM137" s="64">
        <f>'[1]Net Elec Generation EU28'!AM137-'[1]Net Elec Generation UK'!AM137</f>
        <v>6350.6006873128017</v>
      </c>
      <c r="AN137" s="64">
        <f>'[1]Net Elec Generation EU28'!AN137-'[1]Net Elec Generation UK'!AN137</f>
        <v>5293.9232038859373</v>
      </c>
      <c r="AO137" s="64">
        <f>'[1]Net Elec Generation EU28'!AO137-'[1]Net Elec Generation UK'!AO137</f>
        <v>4942.6152517421651</v>
      </c>
      <c r="AP137" s="64">
        <f>'[1]Net Elec Generation EU28'!AP137-'[1]Net Elec Generation UK'!AP137</f>
        <v>4543.835885227455</v>
      </c>
      <c r="AQ137" s="64">
        <f>'[1]Net Elec Generation EU28'!AQ137-'[1]Net Elec Generation UK'!AQ137</f>
        <v>0</v>
      </c>
      <c r="AR137" s="64">
        <f>'[1]Net Elec Generation EU28'!AR137-'[1]Net Elec Generation UK'!AR137</f>
        <v>0</v>
      </c>
      <c r="AS137" s="64">
        <f>'[1]Net Elec Generation EU28'!AS137-'[1]Net Elec Generation UK'!AS137</f>
        <v>0</v>
      </c>
      <c r="AT137" s="64">
        <f>'[1]Net Elec Generation EU28'!AT137-'[1]Net Elec Generation UK'!AT137</f>
        <v>0</v>
      </c>
      <c r="AU137" s="64">
        <f>'[1]Net Elec Generation EU28'!AU137-'[1]Net Elec Generation UK'!AU137</f>
        <v>0</v>
      </c>
      <c r="AV137" s="64">
        <f>'[1]Net Elec Generation EU28'!AV137-'[1]Net Elec Generation UK'!AV137</f>
        <v>0</v>
      </c>
      <c r="AW137" s="64">
        <f>'[1]Net Elec Generation EU28'!AW137-'[1]Net Elec Generation UK'!AW137</f>
        <v>0</v>
      </c>
      <c r="AX137" s="64">
        <f>'[1]Net Elec Generation EU28'!AX137-'[1]Net Elec Generation UK'!AX137</f>
        <v>0</v>
      </c>
      <c r="AY137" s="64">
        <f>'[1]Net Elec Generation EU28'!AY137-'[1]Net Elec Generation UK'!AY137</f>
        <v>0</v>
      </c>
      <c r="AZ137" s="64">
        <f>'[1]Net Elec Generation EU28'!AZ137-'[1]Net Elec Generation UK'!AZ137</f>
        <v>0</v>
      </c>
    </row>
    <row r="138" spans="1:52" s="15" customFormat="1" ht="15" customHeight="1" x14ac:dyDescent="0.3">
      <c r="A138" s="18" t="s">
        <v>100</v>
      </c>
      <c r="B138" s="64">
        <v>10118.521988925193</v>
      </c>
      <c r="C138" s="64">
        <v>10117.197500060051</v>
      </c>
      <c r="D138" s="64">
        <v>10116.314857413938</v>
      </c>
      <c r="E138" s="64">
        <v>8911.0296009193189</v>
      </c>
      <c r="F138" s="64">
        <v>10114.70318485883</v>
      </c>
      <c r="G138" s="64">
        <v>6516.4544362905917</v>
      </c>
      <c r="H138" s="64">
        <v>7579.847962281232</v>
      </c>
      <c r="I138" s="64">
        <v>5050.8305431240369</v>
      </c>
      <c r="J138" s="64">
        <v>5046.7712366754913</v>
      </c>
      <c r="K138" s="64">
        <v>5037.2432031474609</v>
      </c>
      <c r="L138" s="64">
        <v>5036.418321482025</v>
      </c>
      <c r="M138" s="64">
        <v>6534.6821573411689</v>
      </c>
      <c r="N138" s="64">
        <v>5449.1441708149114</v>
      </c>
      <c r="O138" s="64">
        <v>5115.1549439146656</v>
      </c>
      <c r="P138" s="64">
        <v>4576.1833265569876</v>
      </c>
      <c r="Q138" s="64">
        <v>1343.4311706999315</v>
      </c>
      <c r="R138" s="64">
        <v>1333.6496476353245</v>
      </c>
      <c r="S138" s="64">
        <v>1333.4687889563154</v>
      </c>
      <c r="T138" s="64">
        <v>1531.9124796045448</v>
      </c>
      <c r="U138" s="64">
        <f>'[1]Net Elec Generation EU28'!U138-'[1]Net Elec Generation UK'!U138</f>
        <v>1742.328710154555</v>
      </c>
      <c r="V138" s="64">
        <f>'[1]Net Elec Generation EU28'!V138-'[1]Net Elec Generation UK'!V138</f>
        <v>2190.6174605442557</v>
      </c>
      <c r="W138" s="64">
        <f>'[1]Net Elec Generation EU28'!W138-'[1]Net Elec Generation UK'!W138</f>
        <v>5610.0728221785239</v>
      </c>
      <c r="X138" s="64">
        <f>'[1]Net Elec Generation EU28'!X138-'[1]Net Elec Generation UK'!X138</f>
        <v>6077.8049487142362</v>
      </c>
      <c r="Y138" s="64">
        <f>'[1]Net Elec Generation EU28'!Y138-'[1]Net Elec Generation UK'!Y138</f>
        <v>6437.104135643478</v>
      </c>
      <c r="Z138" s="64">
        <f>'[1]Net Elec Generation EU28'!Z138-'[1]Net Elec Generation UK'!Z138</f>
        <v>6578.7553709838303</v>
      </c>
      <c r="AA138" s="64">
        <f>'[1]Net Elec Generation EU28'!AA138-'[1]Net Elec Generation UK'!AA138</f>
        <v>6620.0224169871944</v>
      </c>
      <c r="AB138" s="64">
        <f>'[1]Net Elec Generation EU28'!AB138-'[1]Net Elec Generation UK'!AB138</f>
        <v>6614.0094560563048</v>
      </c>
      <c r="AC138" s="64">
        <f>'[1]Net Elec Generation EU28'!AC138-'[1]Net Elec Generation UK'!AC138</f>
        <v>6671.9986759210115</v>
      </c>
      <c r="AD138" s="64">
        <f>'[1]Net Elec Generation EU28'!AD138-'[1]Net Elec Generation UK'!AD138</f>
        <v>6632.8239236055761</v>
      </c>
      <c r="AE138" s="64">
        <f>'[1]Net Elec Generation EU28'!AE138-'[1]Net Elec Generation UK'!AE138</f>
        <v>6662.344087206915</v>
      </c>
      <c r="AF138" s="64">
        <f>'[1]Net Elec Generation EU28'!AF138-'[1]Net Elec Generation UK'!AF138</f>
        <v>6686.4357504200343</v>
      </c>
      <c r="AG138" s="64">
        <f>'[1]Net Elec Generation EU28'!AG138-'[1]Net Elec Generation UK'!AG138</f>
        <v>6627.7148300647605</v>
      </c>
      <c r="AH138" s="64">
        <f>'[1]Net Elec Generation EU28'!AH138-'[1]Net Elec Generation UK'!AH138</f>
        <v>6561.6303743791013</v>
      </c>
      <c r="AI138" s="64">
        <f>'[1]Net Elec Generation EU28'!AI138-'[1]Net Elec Generation UK'!AI138</f>
        <v>6899.0840253113702</v>
      </c>
      <c r="AJ138" s="64">
        <f>'[1]Net Elec Generation EU28'!AJ138-'[1]Net Elec Generation UK'!AJ138</f>
        <v>7453.9624856837081</v>
      </c>
      <c r="AK138" s="64">
        <f>'[1]Net Elec Generation EU28'!AK138-'[1]Net Elec Generation UK'!AK138</f>
        <v>3717.7190562436313</v>
      </c>
      <c r="AL138" s="64">
        <f>'[1]Net Elec Generation EU28'!AL138-'[1]Net Elec Generation UK'!AL138</f>
        <v>5141.6630881299716</v>
      </c>
      <c r="AM138" s="64">
        <f>'[1]Net Elec Generation EU28'!AM138-'[1]Net Elec Generation UK'!AM138</f>
        <v>0</v>
      </c>
      <c r="AN138" s="64">
        <f>'[1]Net Elec Generation EU28'!AN138-'[1]Net Elec Generation UK'!AN138</f>
        <v>0</v>
      </c>
      <c r="AO138" s="64">
        <f>'[1]Net Elec Generation EU28'!AO138-'[1]Net Elec Generation UK'!AO138</f>
        <v>0</v>
      </c>
      <c r="AP138" s="64">
        <f>'[1]Net Elec Generation EU28'!AP138-'[1]Net Elec Generation UK'!AP138</f>
        <v>0</v>
      </c>
      <c r="AQ138" s="64">
        <f>'[1]Net Elec Generation EU28'!AQ138-'[1]Net Elec Generation UK'!AQ138</f>
        <v>0</v>
      </c>
      <c r="AR138" s="64">
        <f>'[1]Net Elec Generation EU28'!AR138-'[1]Net Elec Generation UK'!AR138</f>
        <v>0</v>
      </c>
      <c r="AS138" s="64">
        <f>'[1]Net Elec Generation EU28'!AS138-'[1]Net Elec Generation UK'!AS138</f>
        <v>0</v>
      </c>
      <c r="AT138" s="64">
        <f>'[1]Net Elec Generation EU28'!AT138-'[1]Net Elec Generation UK'!AT138</f>
        <v>0</v>
      </c>
      <c r="AU138" s="64">
        <f>'[1]Net Elec Generation EU28'!AU138-'[1]Net Elec Generation UK'!AU138</f>
        <v>0</v>
      </c>
      <c r="AV138" s="64">
        <f>'[1]Net Elec Generation EU28'!AV138-'[1]Net Elec Generation UK'!AV138</f>
        <v>0</v>
      </c>
      <c r="AW138" s="64">
        <f>'[1]Net Elec Generation EU28'!AW138-'[1]Net Elec Generation UK'!AW138</f>
        <v>0</v>
      </c>
      <c r="AX138" s="64">
        <f>'[1]Net Elec Generation EU28'!AX138-'[1]Net Elec Generation UK'!AX138</f>
        <v>0</v>
      </c>
      <c r="AY138" s="64">
        <f>'[1]Net Elec Generation EU28'!AY138-'[1]Net Elec Generation UK'!AY138</f>
        <v>0</v>
      </c>
      <c r="AZ138" s="64">
        <f>'[1]Net Elec Generation EU28'!AZ138-'[1]Net Elec Generation UK'!AZ138</f>
        <v>0</v>
      </c>
    </row>
    <row r="139" spans="1:52" s="15" customFormat="1" ht="15" customHeight="1" x14ac:dyDescent="0.3">
      <c r="A139" s="18" t="s">
        <v>102</v>
      </c>
      <c r="B139" s="64">
        <v>24799.874520373702</v>
      </c>
      <c r="C139" s="64">
        <v>20420.673119624946</v>
      </c>
      <c r="D139" s="64">
        <v>28427.880667570396</v>
      </c>
      <c r="E139" s="64">
        <v>22065.276934768459</v>
      </c>
      <c r="F139" s="64">
        <v>19997.679814062019</v>
      </c>
      <c r="G139" s="64">
        <v>18517.111036355735</v>
      </c>
      <c r="H139" s="64">
        <v>18034.74156422634</v>
      </c>
      <c r="I139" s="64">
        <v>15228.773315812648</v>
      </c>
      <c r="J139" s="64">
        <v>12754.945275728722</v>
      </c>
      <c r="K139" s="64">
        <v>13952.169596528338</v>
      </c>
      <c r="L139" s="64">
        <v>13336.347891301595</v>
      </c>
      <c r="M139" s="64">
        <v>10960.966188982973</v>
      </c>
      <c r="N139" s="64">
        <v>9142.5422542101514</v>
      </c>
      <c r="O139" s="64">
        <v>5836.5986160379325</v>
      </c>
      <c r="P139" s="64">
        <v>5584.4496341789918</v>
      </c>
      <c r="Q139" s="64">
        <v>6852.8727262353959</v>
      </c>
      <c r="R139" s="64">
        <v>4849.1171253995444</v>
      </c>
      <c r="S139" s="64">
        <v>4254.8793214008911</v>
      </c>
      <c r="T139" s="64">
        <v>3278.3554730614765</v>
      </c>
      <c r="U139" s="64">
        <f>'[1]Net Elec Generation EU28'!U139-'[1]Net Elec Generation UK'!U139</f>
        <v>2900.6689573531785</v>
      </c>
      <c r="V139" s="64">
        <f>'[1]Net Elec Generation EU28'!V139-'[1]Net Elec Generation UK'!V139</f>
        <v>2551.9318037615712</v>
      </c>
      <c r="W139" s="64">
        <f>'[1]Net Elec Generation EU28'!W139-'[1]Net Elec Generation UK'!W139</f>
        <v>2338.7257863446439</v>
      </c>
      <c r="X139" s="64">
        <f>'[1]Net Elec Generation EU28'!X139-'[1]Net Elec Generation UK'!X139</f>
        <v>2310.0127667983038</v>
      </c>
      <c r="Y139" s="64">
        <f>'[1]Net Elec Generation EU28'!Y139-'[1]Net Elec Generation UK'!Y139</f>
        <v>1556.3854059477744</v>
      </c>
      <c r="Z139" s="64">
        <f>'[1]Net Elec Generation EU28'!Z139-'[1]Net Elec Generation UK'!Z139</f>
        <v>1072.2393704559529</v>
      </c>
      <c r="AA139" s="64">
        <f>'[1]Net Elec Generation EU28'!AA139-'[1]Net Elec Generation UK'!AA139</f>
        <v>832.09226784712894</v>
      </c>
      <c r="AB139" s="64">
        <f>'[1]Net Elec Generation EU28'!AB139-'[1]Net Elec Generation UK'!AB139</f>
        <v>810.73009177558458</v>
      </c>
      <c r="AC139" s="64">
        <f>'[1]Net Elec Generation EU28'!AC139-'[1]Net Elec Generation UK'!AC139</f>
        <v>826.70612293675276</v>
      </c>
      <c r="AD139" s="64">
        <f>'[1]Net Elec Generation EU28'!AD139-'[1]Net Elec Generation UK'!AD139</f>
        <v>720.55437367851493</v>
      </c>
      <c r="AE139" s="64">
        <f>'[1]Net Elec Generation EU28'!AE139-'[1]Net Elec Generation UK'!AE139</f>
        <v>660.322225859735</v>
      </c>
      <c r="AF139" s="64">
        <f>'[1]Net Elec Generation EU28'!AF139-'[1]Net Elec Generation UK'!AF139</f>
        <v>429.48134642722607</v>
      </c>
      <c r="AG139" s="64">
        <f>'[1]Net Elec Generation EU28'!AG139-'[1]Net Elec Generation UK'!AG139</f>
        <v>700.97614134119237</v>
      </c>
      <c r="AH139" s="64">
        <f>'[1]Net Elec Generation EU28'!AH139-'[1]Net Elec Generation UK'!AH139</f>
        <v>721.99917603667188</v>
      </c>
      <c r="AI139" s="64">
        <f>'[1]Net Elec Generation EU28'!AI139-'[1]Net Elec Generation UK'!AI139</f>
        <v>746.41181759661799</v>
      </c>
      <c r="AJ139" s="64">
        <f>'[1]Net Elec Generation EU28'!AJ139-'[1]Net Elec Generation UK'!AJ139</f>
        <v>543.70696056577458</v>
      </c>
      <c r="AK139" s="64">
        <f>'[1]Net Elec Generation EU28'!AK139-'[1]Net Elec Generation UK'!AK139</f>
        <v>611.55085168615176</v>
      </c>
      <c r="AL139" s="64">
        <f>'[1]Net Elec Generation EU28'!AL139-'[1]Net Elec Generation UK'!AL139</f>
        <v>412.00592176517534</v>
      </c>
      <c r="AM139" s="64">
        <f>'[1]Net Elec Generation EU28'!AM139-'[1]Net Elec Generation UK'!AM139</f>
        <v>396.74588910969061</v>
      </c>
      <c r="AN139" s="64">
        <f>'[1]Net Elec Generation EU28'!AN139-'[1]Net Elec Generation UK'!AN139</f>
        <v>473.61523785968552</v>
      </c>
      <c r="AO139" s="64">
        <f>'[1]Net Elec Generation EU28'!AO139-'[1]Net Elec Generation UK'!AO139</f>
        <v>336.12055599151461</v>
      </c>
      <c r="AP139" s="64">
        <f>'[1]Net Elec Generation EU28'!AP139-'[1]Net Elec Generation UK'!AP139</f>
        <v>5.1281024448448695</v>
      </c>
      <c r="AQ139" s="64">
        <f>'[1]Net Elec Generation EU28'!AQ139-'[1]Net Elec Generation UK'!AQ139</f>
        <v>20.534547118184889</v>
      </c>
      <c r="AR139" s="64">
        <f>'[1]Net Elec Generation EU28'!AR139-'[1]Net Elec Generation UK'!AR139</f>
        <v>20.412004080548478</v>
      </c>
      <c r="AS139" s="64">
        <f>'[1]Net Elec Generation EU28'!AS139-'[1]Net Elec Generation UK'!AS139</f>
        <v>20.68185232872991</v>
      </c>
      <c r="AT139" s="64">
        <f>'[1]Net Elec Generation EU28'!AT139-'[1]Net Elec Generation UK'!AT139</f>
        <v>14.76604518211715</v>
      </c>
      <c r="AU139" s="64">
        <f>'[1]Net Elec Generation EU28'!AU139-'[1]Net Elec Generation UK'!AU139</f>
        <v>0.76277218410829173</v>
      </c>
      <c r="AV139" s="64">
        <f>'[1]Net Elec Generation EU28'!AV139-'[1]Net Elec Generation UK'!AV139</f>
        <v>0</v>
      </c>
      <c r="AW139" s="64">
        <f>'[1]Net Elec Generation EU28'!AW139-'[1]Net Elec Generation UK'!AW139</f>
        <v>0</v>
      </c>
      <c r="AX139" s="64">
        <f>'[1]Net Elec Generation EU28'!AX139-'[1]Net Elec Generation UK'!AX139</f>
        <v>0</v>
      </c>
      <c r="AY139" s="64">
        <f>'[1]Net Elec Generation EU28'!AY139-'[1]Net Elec Generation UK'!AY139</f>
        <v>0</v>
      </c>
      <c r="AZ139" s="64">
        <f>'[1]Net Elec Generation EU28'!AZ139-'[1]Net Elec Generation UK'!AZ139</f>
        <v>0</v>
      </c>
    </row>
    <row r="140" spans="1:52" s="15" customFormat="1" ht="15" customHeight="1" x14ac:dyDescent="0.3">
      <c r="A140" s="16" t="s">
        <v>30</v>
      </c>
      <c r="B140" s="67">
        <v>20039.630921466895</v>
      </c>
      <c r="C140" s="67">
        <v>22240.012518383053</v>
      </c>
      <c r="D140" s="67">
        <v>24891.694763496031</v>
      </c>
      <c r="E140" s="67">
        <v>29523.290508817336</v>
      </c>
      <c r="F140" s="67">
        <v>35126.543066470418</v>
      </c>
      <c r="G140" s="67">
        <v>37379.929808416106</v>
      </c>
      <c r="H140" s="67">
        <v>43030.383140818289</v>
      </c>
      <c r="I140" s="67">
        <v>44706.941881533945</v>
      </c>
      <c r="J140" s="67">
        <v>46770.21646236979</v>
      </c>
      <c r="K140" s="67">
        <v>50584.343902906752</v>
      </c>
      <c r="L140" s="67">
        <v>57462.382319804907</v>
      </c>
      <c r="M140" s="67">
        <v>58611.858197965499</v>
      </c>
      <c r="N140" s="67">
        <v>61454.661771404804</v>
      </c>
      <c r="O140" s="67">
        <v>60461.866965399211</v>
      </c>
      <c r="P140" s="67">
        <v>60490.874770561313</v>
      </c>
      <c r="Q140" s="67">
        <v>61081.048968290852</v>
      </c>
      <c r="R140" s="67">
        <v>57252.703124714448</v>
      </c>
      <c r="S140" s="67">
        <v>58683.150907106596</v>
      </c>
      <c r="T140" s="67">
        <v>56309.44727724712</v>
      </c>
      <c r="U140" s="67">
        <f>'[1]Net Elec Generation EU28'!U140-'[1]Net Elec Generation UK'!U140</f>
        <v>55802.467124512725</v>
      </c>
      <c r="V140" s="67">
        <f>'[1]Net Elec Generation EU28'!V140-'[1]Net Elec Generation UK'!V140</f>
        <v>56105.453353281446</v>
      </c>
      <c r="W140" s="67">
        <f>'[1]Net Elec Generation EU28'!W140-'[1]Net Elec Generation UK'!W140</f>
        <v>53792.632106742014</v>
      </c>
      <c r="X140" s="67">
        <f>'[1]Net Elec Generation EU28'!X140-'[1]Net Elec Generation UK'!X140</f>
        <v>54420.536465527599</v>
      </c>
      <c r="Y140" s="67">
        <f>'[1]Net Elec Generation EU28'!Y140-'[1]Net Elec Generation UK'!Y140</f>
        <v>56996.75489823649</v>
      </c>
      <c r="Z140" s="67">
        <f>'[1]Net Elec Generation EU28'!Z140-'[1]Net Elec Generation UK'!Z140</f>
        <v>55144.816429527193</v>
      </c>
      <c r="AA140" s="67">
        <f>'[1]Net Elec Generation EU28'!AA140-'[1]Net Elec Generation UK'!AA140</f>
        <v>53797.977722654883</v>
      </c>
      <c r="AB140" s="67">
        <f>'[1]Net Elec Generation EU28'!AB140-'[1]Net Elec Generation UK'!AB140</f>
        <v>53453.329849084323</v>
      </c>
      <c r="AC140" s="67">
        <f>'[1]Net Elec Generation EU28'!AC140-'[1]Net Elec Generation UK'!AC140</f>
        <v>55143.448329586696</v>
      </c>
      <c r="AD140" s="67">
        <f>'[1]Net Elec Generation EU28'!AD140-'[1]Net Elec Generation UK'!AD140</f>
        <v>58992.96817632809</v>
      </c>
      <c r="AE140" s="67">
        <f>'[1]Net Elec Generation EU28'!AE140-'[1]Net Elec Generation UK'!AE140</f>
        <v>58432.705676151912</v>
      </c>
      <c r="AF140" s="67">
        <f>'[1]Net Elec Generation EU28'!AF140-'[1]Net Elec Generation UK'!AF140</f>
        <v>59404.416110382866</v>
      </c>
      <c r="AG140" s="67">
        <f>'[1]Net Elec Generation EU28'!AG140-'[1]Net Elec Generation UK'!AG140</f>
        <v>57699.094425315998</v>
      </c>
      <c r="AH140" s="67">
        <f>'[1]Net Elec Generation EU28'!AH140-'[1]Net Elec Generation UK'!AH140</f>
        <v>63949.937005906679</v>
      </c>
      <c r="AI140" s="67">
        <f>'[1]Net Elec Generation EU28'!AI140-'[1]Net Elec Generation UK'!AI140</f>
        <v>72196.491135529548</v>
      </c>
      <c r="AJ140" s="67">
        <f>'[1]Net Elec Generation EU28'!AJ140-'[1]Net Elec Generation UK'!AJ140</f>
        <v>81791.870008385958</v>
      </c>
      <c r="AK140" s="67">
        <f>'[1]Net Elec Generation EU28'!AK140-'[1]Net Elec Generation UK'!AK140</f>
        <v>87878.002492521671</v>
      </c>
      <c r="AL140" s="67">
        <f>'[1]Net Elec Generation EU28'!AL140-'[1]Net Elec Generation UK'!AL140</f>
        <v>96722.424045566295</v>
      </c>
      <c r="AM140" s="67">
        <f>'[1]Net Elec Generation EU28'!AM140-'[1]Net Elec Generation UK'!AM140</f>
        <v>100371.19920664818</v>
      </c>
      <c r="AN140" s="67">
        <f>'[1]Net Elec Generation EU28'!AN140-'[1]Net Elec Generation UK'!AN140</f>
        <v>103755.61137406304</v>
      </c>
      <c r="AO140" s="67">
        <f>'[1]Net Elec Generation EU28'!AO140-'[1]Net Elec Generation UK'!AO140</f>
        <v>105779.96488118584</v>
      </c>
      <c r="AP140" s="67">
        <f>'[1]Net Elec Generation EU28'!AP140-'[1]Net Elec Generation UK'!AP140</f>
        <v>107472.93401087944</v>
      </c>
      <c r="AQ140" s="67">
        <f>'[1]Net Elec Generation EU28'!AQ140-'[1]Net Elec Generation UK'!AQ140</f>
        <v>122201.28373821614</v>
      </c>
      <c r="AR140" s="67">
        <f>'[1]Net Elec Generation EU28'!AR140-'[1]Net Elec Generation UK'!AR140</f>
        <v>123216.0724286051</v>
      </c>
      <c r="AS140" s="67">
        <f>'[1]Net Elec Generation EU28'!AS140-'[1]Net Elec Generation UK'!AS140</f>
        <v>133381.35858641125</v>
      </c>
      <c r="AT140" s="67">
        <f>'[1]Net Elec Generation EU28'!AT140-'[1]Net Elec Generation UK'!AT140</f>
        <v>132754.03146192851</v>
      </c>
      <c r="AU140" s="67">
        <f>'[1]Net Elec Generation EU28'!AU140-'[1]Net Elec Generation UK'!AU140</f>
        <v>141003.34473360461</v>
      </c>
      <c r="AV140" s="67">
        <f>'[1]Net Elec Generation EU28'!AV140-'[1]Net Elec Generation UK'!AV140</f>
        <v>143985.59232766723</v>
      </c>
      <c r="AW140" s="67">
        <f>'[1]Net Elec Generation EU28'!AW140-'[1]Net Elec Generation UK'!AW140</f>
        <v>144953.15485943167</v>
      </c>
      <c r="AX140" s="67">
        <f>'[1]Net Elec Generation EU28'!AX140-'[1]Net Elec Generation UK'!AX140</f>
        <v>144904.52382200354</v>
      </c>
      <c r="AY140" s="67">
        <f>'[1]Net Elec Generation EU28'!AY140-'[1]Net Elec Generation UK'!AY140</f>
        <v>148073.55350401223</v>
      </c>
      <c r="AZ140" s="67">
        <f>'[1]Net Elec Generation EU28'!AZ140-'[1]Net Elec Generation UK'!AZ140</f>
        <v>148599.25872513509</v>
      </c>
    </row>
    <row r="141" spans="1:52" s="15" customFormat="1" ht="15" customHeight="1" x14ac:dyDescent="0.3">
      <c r="A141" s="18" t="s">
        <v>99</v>
      </c>
      <c r="B141" s="64">
        <v>0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  <c r="U141" s="64">
        <f>'[1]Net Elec Generation EU28'!U141-'[1]Net Elec Generation UK'!U141</f>
        <v>0</v>
      </c>
      <c r="V141" s="64">
        <f>'[1]Net Elec Generation EU28'!V141-'[1]Net Elec Generation UK'!V141</f>
        <v>0</v>
      </c>
      <c r="W141" s="64">
        <f>'[1]Net Elec Generation EU28'!W141-'[1]Net Elec Generation UK'!W141</f>
        <v>0</v>
      </c>
      <c r="X141" s="64">
        <f>'[1]Net Elec Generation EU28'!X141-'[1]Net Elec Generation UK'!X141</f>
        <v>0</v>
      </c>
      <c r="Y141" s="64">
        <f>'[1]Net Elec Generation EU28'!Y141-'[1]Net Elec Generation UK'!Y141</f>
        <v>0</v>
      </c>
      <c r="Z141" s="64">
        <f>'[1]Net Elec Generation EU28'!Z141-'[1]Net Elec Generation UK'!Z141</f>
        <v>0</v>
      </c>
      <c r="AA141" s="64">
        <f>'[1]Net Elec Generation EU28'!AA141-'[1]Net Elec Generation UK'!AA141</f>
        <v>0</v>
      </c>
      <c r="AB141" s="64">
        <f>'[1]Net Elec Generation EU28'!AB141-'[1]Net Elec Generation UK'!AB141</f>
        <v>0</v>
      </c>
      <c r="AC141" s="64">
        <f>'[1]Net Elec Generation EU28'!AC141-'[1]Net Elec Generation UK'!AC141</f>
        <v>0</v>
      </c>
      <c r="AD141" s="64">
        <f>'[1]Net Elec Generation EU28'!AD141-'[1]Net Elec Generation UK'!AD141</f>
        <v>0</v>
      </c>
      <c r="AE141" s="64">
        <f>'[1]Net Elec Generation EU28'!AE141-'[1]Net Elec Generation UK'!AE141</f>
        <v>0</v>
      </c>
      <c r="AF141" s="64">
        <f>'[1]Net Elec Generation EU28'!AF141-'[1]Net Elec Generation UK'!AF141</f>
        <v>0</v>
      </c>
      <c r="AG141" s="64">
        <f>'[1]Net Elec Generation EU28'!AG141-'[1]Net Elec Generation UK'!AG141</f>
        <v>221.19626070605622</v>
      </c>
      <c r="AH141" s="64">
        <f>'[1]Net Elec Generation EU28'!AH141-'[1]Net Elec Generation UK'!AH141</f>
        <v>3608.955648867834</v>
      </c>
      <c r="AI141" s="64">
        <f>'[1]Net Elec Generation EU28'!AI141-'[1]Net Elec Generation UK'!AI141</f>
        <v>5535.3438487598414</v>
      </c>
      <c r="AJ141" s="64">
        <f>'[1]Net Elec Generation EU28'!AJ141-'[1]Net Elec Generation UK'!AJ141</f>
        <v>5906.4537008151219</v>
      </c>
      <c r="AK141" s="64">
        <f>'[1]Net Elec Generation EU28'!AK141-'[1]Net Elec Generation UK'!AK141</f>
        <v>10944.534262441266</v>
      </c>
      <c r="AL141" s="64">
        <f>'[1]Net Elec Generation EU28'!AL141-'[1]Net Elec Generation UK'!AL141</f>
        <v>12416.184626787481</v>
      </c>
      <c r="AM141" s="64">
        <f>'[1]Net Elec Generation EU28'!AM141-'[1]Net Elec Generation UK'!AM141</f>
        <v>12258.059284531444</v>
      </c>
      <c r="AN141" s="64">
        <f>'[1]Net Elec Generation EU28'!AN141-'[1]Net Elec Generation UK'!AN141</f>
        <v>14673.68538945106</v>
      </c>
      <c r="AO141" s="64">
        <f>'[1]Net Elec Generation EU28'!AO141-'[1]Net Elec Generation UK'!AO141</f>
        <v>17532.63225214777</v>
      </c>
      <c r="AP141" s="64">
        <f>'[1]Net Elec Generation EU28'!AP141-'[1]Net Elec Generation UK'!AP141</f>
        <v>18858.726322509508</v>
      </c>
      <c r="AQ141" s="64">
        <f>'[1]Net Elec Generation EU28'!AQ141-'[1]Net Elec Generation UK'!AQ141</f>
        <v>25797.981818127046</v>
      </c>
      <c r="AR141" s="64">
        <f>'[1]Net Elec Generation EU28'!AR141-'[1]Net Elec Generation UK'!AR141</f>
        <v>26297.730309299612</v>
      </c>
      <c r="AS141" s="64">
        <f>'[1]Net Elec Generation EU28'!AS141-'[1]Net Elec Generation UK'!AS141</f>
        <v>36365.412201274055</v>
      </c>
      <c r="AT141" s="64">
        <f>'[1]Net Elec Generation EU28'!AT141-'[1]Net Elec Generation UK'!AT141</f>
        <v>40924.606828932425</v>
      </c>
      <c r="AU141" s="64">
        <f>'[1]Net Elec Generation EU28'!AU141-'[1]Net Elec Generation UK'!AU141</f>
        <v>45145.841996780968</v>
      </c>
      <c r="AV141" s="64">
        <f>'[1]Net Elec Generation EU28'!AV141-'[1]Net Elec Generation UK'!AV141</f>
        <v>47600.269698374344</v>
      </c>
      <c r="AW141" s="64">
        <f>'[1]Net Elec Generation EU28'!AW141-'[1]Net Elec Generation UK'!AW141</f>
        <v>50330.279233170819</v>
      </c>
      <c r="AX141" s="64">
        <f>'[1]Net Elec Generation EU28'!AX141-'[1]Net Elec Generation UK'!AX141</f>
        <v>56365.162239834004</v>
      </c>
      <c r="AY141" s="64">
        <f>'[1]Net Elec Generation EU28'!AY141-'[1]Net Elec Generation UK'!AY141</f>
        <v>56458.758681848201</v>
      </c>
      <c r="AZ141" s="64">
        <f>'[1]Net Elec Generation EU28'!AZ141-'[1]Net Elec Generation UK'!AZ141</f>
        <v>56337.337422127173</v>
      </c>
    </row>
    <row r="142" spans="1:52" s="15" customFormat="1" ht="15" customHeight="1" x14ac:dyDescent="0.3">
      <c r="A142" s="18" t="s">
        <v>101</v>
      </c>
      <c r="B142" s="64">
        <v>11986.879748998841</v>
      </c>
      <c r="C142" s="64">
        <v>13781.83627642725</v>
      </c>
      <c r="D142" s="64">
        <v>15742.087950649213</v>
      </c>
      <c r="E142" s="64">
        <v>18357.800322643721</v>
      </c>
      <c r="F142" s="64">
        <v>21512.982626288493</v>
      </c>
      <c r="G142" s="64">
        <v>21649.430209387756</v>
      </c>
      <c r="H142" s="64">
        <v>24827.656972105109</v>
      </c>
      <c r="I142" s="64">
        <v>24495.784070684036</v>
      </c>
      <c r="J142" s="64">
        <v>25070.137094519505</v>
      </c>
      <c r="K142" s="64">
        <v>26913.190149185386</v>
      </c>
      <c r="L142" s="64">
        <v>29509.731310775085</v>
      </c>
      <c r="M142" s="64">
        <v>30992.482043614516</v>
      </c>
      <c r="N142" s="64">
        <v>32344.832974324148</v>
      </c>
      <c r="O142" s="64">
        <v>32152.501293361383</v>
      </c>
      <c r="P142" s="64">
        <v>32376.100729869766</v>
      </c>
      <c r="Q142" s="64">
        <v>32290.549890261824</v>
      </c>
      <c r="R142" s="64">
        <v>27091.614584405685</v>
      </c>
      <c r="S142" s="64">
        <v>26687.219643386437</v>
      </c>
      <c r="T142" s="64">
        <v>25588.89872809099</v>
      </c>
      <c r="U142" s="64">
        <f>'[1]Net Elec Generation EU28'!U142-'[1]Net Elec Generation UK'!U142</f>
        <v>24764.862895292015</v>
      </c>
      <c r="V142" s="64">
        <f>'[1]Net Elec Generation EU28'!V142-'[1]Net Elec Generation UK'!V142</f>
        <v>24235.621956073584</v>
      </c>
      <c r="W142" s="64">
        <f>'[1]Net Elec Generation EU28'!W142-'[1]Net Elec Generation UK'!W142</f>
        <v>23268.741134384483</v>
      </c>
      <c r="X142" s="64">
        <f>'[1]Net Elec Generation EU28'!X142-'[1]Net Elec Generation UK'!X142</f>
        <v>24257.761270977982</v>
      </c>
      <c r="Y142" s="64">
        <f>'[1]Net Elec Generation EU28'!Y142-'[1]Net Elec Generation UK'!Y142</f>
        <v>26984.096552897583</v>
      </c>
      <c r="Z142" s="64">
        <f>'[1]Net Elec Generation EU28'!Z142-'[1]Net Elec Generation UK'!Z142</f>
        <v>25550.198505488555</v>
      </c>
      <c r="AA142" s="64">
        <f>'[1]Net Elec Generation EU28'!AA142-'[1]Net Elec Generation UK'!AA142</f>
        <v>25964.264114566202</v>
      </c>
      <c r="AB142" s="64">
        <f>'[1]Net Elec Generation EU28'!AB142-'[1]Net Elec Generation UK'!AB142</f>
        <v>25898.573729576052</v>
      </c>
      <c r="AC142" s="64">
        <f>'[1]Net Elec Generation EU28'!AC142-'[1]Net Elec Generation UK'!AC142</f>
        <v>26099.653335487634</v>
      </c>
      <c r="AD142" s="64">
        <f>'[1]Net Elec Generation EU28'!AD142-'[1]Net Elec Generation UK'!AD142</f>
        <v>29328.479364112882</v>
      </c>
      <c r="AE142" s="64">
        <f>'[1]Net Elec Generation EU28'!AE142-'[1]Net Elec Generation UK'!AE142</f>
        <v>28144.79045134702</v>
      </c>
      <c r="AF142" s="64">
        <f>'[1]Net Elec Generation EU28'!AF142-'[1]Net Elec Generation UK'!AF142</f>
        <v>30286.396921604926</v>
      </c>
      <c r="AG142" s="64">
        <f>'[1]Net Elec Generation EU28'!AG142-'[1]Net Elec Generation UK'!AG142</f>
        <v>29300.438013477036</v>
      </c>
      <c r="AH142" s="64">
        <f>'[1]Net Elec Generation EU28'!AH142-'[1]Net Elec Generation UK'!AH142</f>
        <v>31947.793490346648</v>
      </c>
      <c r="AI142" s="64">
        <f>'[1]Net Elec Generation EU28'!AI142-'[1]Net Elec Generation UK'!AI142</f>
        <v>40629.733401598474</v>
      </c>
      <c r="AJ142" s="64">
        <f>'[1]Net Elec Generation EU28'!AJ142-'[1]Net Elec Generation UK'!AJ142</f>
        <v>50818.806837351825</v>
      </c>
      <c r="AK142" s="64">
        <f>'[1]Net Elec Generation EU28'!AK142-'[1]Net Elec Generation UK'!AK142</f>
        <v>51273.603752099822</v>
      </c>
      <c r="AL142" s="64">
        <f>'[1]Net Elec Generation EU28'!AL142-'[1]Net Elec Generation UK'!AL142</f>
        <v>58627.069534747701</v>
      </c>
      <c r="AM142" s="64">
        <f>'[1]Net Elec Generation EU28'!AM142-'[1]Net Elec Generation UK'!AM142</f>
        <v>62797.646742417986</v>
      </c>
      <c r="AN142" s="64">
        <f>'[1]Net Elec Generation EU28'!AN142-'[1]Net Elec Generation UK'!AN142</f>
        <v>63095.724686653251</v>
      </c>
      <c r="AO142" s="64">
        <f>'[1]Net Elec Generation EU28'!AO142-'[1]Net Elec Generation UK'!AO142</f>
        <v>66597.652976720143</v>
      </c>
      <c r="AP142" s="64">
        <f>'[1]Net Elec Generation EU28'!AP142-'[1]Net Elec Generation UK'!AP142</f>
        <v>66150.464682891456</v>
      </c>
      <c r="AQ142" s="64">
        <f>'[1]Net Elec Generation EU28'!AQ142-'[1]Net Elec Generation UK'!AQ142</f>
        <v>73352.704086557234</v>
      </c>
      <c r="AR142" s="64">
        <f>'[1]Net Elec Generation EU28'!AR142-'[1]Net Elec Generation UK'!AR142</f>
        <v>76815.58756760598</v>
      </c>
      <c r="AS142" s="64">
        <f>'[1]Net Elec Generation EU28'!AS142-'[1]Net Elec Generation UK'!AS142</f>
        <v>75458.480988996162</v>
      </c>
      <c r="AT142" s="64">
        <f>'[1]Net Elec Generation EU28'!AT142-'[1]Net Elec Generation UK'!AT142</f>
        <v>72510.088168805014</v>
      </c>
      <c r="AU142" s="64">
        <f>'[1]Net Elec Generation EU28'!AU142-'[1]Net Elec Generation UK'!AU142</f>
        <v>75163.356462264419</v>
      </c>
      <c r="AV142" s="64">
        <f>'[1]Net Elec Generation EU28'!AV142-'[1]Net Elec Generation UK'!AV142</f>
        <v>76346.518315987458</v>
      </c>
      <c r="AW142" s="64">
        <f>'[1]Net Elec Generation EU28'!AW142-'[1]Net Elec Generation UK'!AW142</f>
        <v>75074.883789531872</v>
      </c>
      <c r="AX142" s="64">
        <f>'[1]Net Elec Generation EU28'!AX142-'[1]Net Elec Generation UK'!AX142</f>
        <v>72392.965018153947</v>
      </c>
      <c r="AY142" s="64">
        <f>'[1]Net Elec Generation EU28'!AY142-'[1]Net Elec Generation UK'!AY142</f>
        <v>75100.526906809726</v>
      </c>
      <c r="AZ142" s="64">
        <f>'[1]Net Elec Generation EU28'!AZ142-'[1]Net Elec Generation UK'!AZ142</f>
        <v>76791.19693541486</v>
      </c>
    </row>
    <row r="143" spans="1:52" s="15" customFormat="1" ht="15" customHeight="1" x14ac:dyDescent="0.3">
      <c r="A143" s="58" t="s">
        <v>102</v>
      </c>
      <c r="B143" s="72">
        <v>8052.7511724680535</v>
      </c>
      <c r="C143" s="72">
        <v>8458.1762419558036</v>
      </c>
      <c r="D143" s="72">
        <v>9149.606812846816</v>
      </c>
      <c r="E143" s="72">
        <v>11165.490186173616</v>
      </c>
      <c r="F143" s="72">
        <v>13613.560440181924</v>
      </c>
      <c r="G143" s="72">
        <v>15730.499599028351</v>
      </c>
      <c r="H143" s="72">
        <v>18202.72616871318</v>
      </c>
      <c r="I143" s="72">
        <v>20211.157810849905</v>
      </c>
      <c r="J143" s="72">
        <v>21700.079367850285</v>
      </c>
      <c r="K143" s="72">
        <v>23671.153753721366</v>
      </c>
      <c r="L143" s="72">
        <v>27952.651009029818</v>
      </c>
      <c r="M143" s="72">
        <v>27619.376154350986</v>
      </c>
      <c r="N143" s="72">
        <v>29109.82879708066</v>
      </c>
      <c r="O143" s="72">
        <v>28309.365672037831</v>
      </c>
      <c r="P143" s="72">
        <v>28114.774040691547</v>
      </c>
      <c r="Q143" s="72">
        <v>28790.499078029025</v>
      </c>
      <c r="R143" s="72">
        <v>30161.08854030876</v>
      </c>
      <c r="S143" s="72">
        <v>31995.931263720158</v>
      </c>
      <c r="T143" s="72">
        <v>30720.54854915613</v>
      </c>
      <c r="U143" s="72">
        <f>'[1]Net Elec Generation EU28'!U143-'[1]Net Elec Generation UK'!U143</f>
        <v>31037.604229220709</v>
      </c>
      <c r="V143" s="72">
        <f>'[1]Net Elec Generation EU28'!V143-'[1]Net Elec Generation UK'!V143</f>
        <v>31869.831397207861</v>
      </c>
      <c r="W143" s="72">
        <f>'[1]Net Elec Generation EU28'!W143-'[1]Net Elec Generation UK'!W143</f>
        <v>30523.890972357534</v>
      </c>
      <c r="X143" s="72">
        <f>'[1]Net Elec Generation EU28'!X143-'[1]Net Elec Generation UK'!X143</f>
        <v>30162.77519454962</v>
      </c>
      <c r="Y143" s="72">
        <f>'[1]Net Elec Generation EU28'!Y143-'[1]Net Elec Generation UK'!Y143</f>
        <v>30012.658345338914</v>
      </c>
      <c r="Z143" s="72">
        <f>'[1]Net Elec Generation EU28'!Z143-'[1]Net Elec Generation UK'!Z143</f>
        <v>29594.617924038637</v>
      </c>
      <c r="AA143" s="72">
        <f>'[1]Net Elec Generation EU28'!AA143-'[1]Net Elec Generation UK'!AA143</f>
        <v>27833.713608088681</v>
      </c>
      <c r="AB143" s="72">
        <f>'[1]Net Elec Generation EU28'!AB143-'[1]Net Elec Generation UK'!AB143</f>
        <v>27554.756119508274</v>
      </c>
      <c r="AC143" s="72">
        <f>'[1]Net Elec Generation EU28'!AC143-'[1]Net Elec Generation UK'!AC143</f>
        <v>29043.794994099066</v>
      </c>
      <c r="AD143" s="72">
        <f>'[1]Net Elec Generation EU28'!AD143-'[1]Net Elec Generation UK'!AD143</f>
        <v>29664.488812215201</v>
      </c>
      <c r="AE143" s="72">
        <f>'[1]Net Elec Generation EU28'!AE143-'[1]Net Elec Generation UK'!AE143</f>
        <v>30287.915224804899</v>
      </c>
      <c r="AF143" s="72">
        <f>'[1]Net Elec Generation EU28'!AF143-'[1]Net Elec Generation UK'!AF143</f>
        <v>29118.019188777933</v>
      </c>
      <c r="AG143" s="72">
        <f>'[1]Net Elec Generation EU28'!AG143-'[1]Net Elec Generation UK'!AG143</f>
        <v>28177.460151132902</v>
      </c>
      <c r="AH143" s="72">
        <f>'[1]Net Elec Generation EU28'!AH143-'[1]Net Elec Generation UK'!AH143</f>
        <v>28393.187866692195</v>
      </c>
      <c r="AI143" s="72">
        <f>'[1]Net Elec Generation EU28'!AI143-'[1]Net Elec Generation UK'!AI143</f>
        <v>26031.413885171234</v>
      </c>
      <c r="AJ143" s="72">
        <f>'[1]Net Elec Generation EU28'!AJ143-'[1]Net Elec Generation UK'!AJ143</f>
        <v>25066.609470218998</v>
      </c>
      <c r="AK143" s="72">
        <f>'[1]Net Elec Generation EU28'!AK143-'[1]Net Elec Generation UK'!AK143</f>
        <v>25659.86447798058</v>
      </c>
      <c r="AL143" s="72">
        <f>'[1]Net Elec Generation EU28'!AL143-'[1]Net Elec Generation UK'!AL143</f>
        <v>25679.169884031093</v>
      </c>
      <c r="AM143" s="72">
        <f>'[1]Net Elec Generation EU28'!AM143-'[1]Net Elec Generation UK'!AM143</f>
        <v>25315.493179698744</v>
      </c>
      <c r="AN143" s="72">
        <f>'[1]Net Elec Generation EU28'!AN143-'[1]Net Elec Generation UK'!AN143</f>
        <v>25986.201297958734</v>
      </c>
      <c r="AO143" s="72">
        <f>'[1]Net Elec Generation EU28'!AO143-'[1]Net Elec Generation UK'!AO143</f>
        <v>21649.679652317918</v>
      </c>
      <c r="AP143" s="72">
        <f>'[1]Net Elec Generation EU28'!AP143-'[1]Net Elec Generation UK'!AP143</f>
        <v>22463.743005478467</v>
      </c>
      <c r="AQ143" s="72">
        <f>'[1]Net Elec Generation EU28'!AQ143-'[1]Net Elec Generation UK'!AQ143</f>
        <v>23050.597833531858</v>
      </c>
      <c r="AR143" s="72">
        <f>'[1]Net Elec Generation EU28'!AR143-'[1]Net Elec Generation UK'!AR143</f>
        <v>20102.754551699498</v>
      </c>
      <c r="AS143" s="72">
        <f>'[1]Net Elec Generation EU28'!AS143-'[1]Net Elec Generation UK'!AS143</f>
        <v>21557.465396141022</v>
      </c>
      <c r="AT143" s="72">
        <f>'[1]Net Elec Generation EU28'!AT143-'[1]Net Elec Generation UK'!AT143</f>
        <v>19319.33646419107</v>
      </c>
      <c r="AU143" s="72">
        <f>'[1]Net Elec Generation EU28'!AU143-'[1]Net Elec Generation UK'!AU143</f>
        <v>20694.146274559222</v>
      </c>
      <c r="AV143" s="72">
        <f>'[1]Net Elec Generation EU28'!AV143-'[1]Net Elec Generation UK'!AV143</f>
        <v>20038.804313305416</v>
      </c>
      <c r="AW143" s="72">
        <f>'[1]Net Elec Generation EU28'!AW143-'[1]Net Elec Generation UK'!AW143</f>
        <v>19547.991836728972</v>
      </c>
      <c r="AX143" s="72">
        <f>'[1]Net Elec Generation EU28'!AX143-'[1]Net Elec Generation UK'!AX143</f>
        <v>16146.396564015588</v>
      </c>
      <c r="AY143" s="72">
        <f>'[1]Net Elec Generation EU28'!AY143-'[1]Net Elec Generation UK'!AY143</f>
        <v>16514.267915354339</v>
      </c>
      <c r="AZ143" s="72">
        <f>'[1]Net Elec Generation EU28'!AZ143-'[1]Net Elec Generation UK'!AZ143</f>
        <v>15470.724367593079</v>
      </c>
    </row>
    <row r="144" spans="1:52" x14ac:dyDescent="0.35">
      <c r="U144">
        <f>'[1]Net Elec Generation EU28'!U144-'[1]Net Elec Generation UK'!U144</f>
        <v>0</v>
      </c>
      <c r="V144">
        <f>'[1]Net Elec Generation EU28'!V144-'[1]Net Elec Generation UK'!V144</f>
        <v>0</v>
      </c>
      <c r="W144">
        <f>'[1]Net Elec Generation EU28'!W144-'[1]Net Elec Generation UK'!W144</f>
        <v>0</v>
      </c>
      <c r="X144">
        <f>'[1]Net Elec Generation EU28'!X144-'[1]Net Elec Generation UK'!X144</f>
        <v>0</v>
      </c>
      <c r="Y144">
        <f>'[1]Net Elec Generation EU28'!Y144-'[1]Net Elec Generation UK'!Y144</f>
        <v>0</v>
      </c>
      <c r="Z144">
        <f>'[1]Net Elec Generation EU28'!Z144-'[1]Net Elec Generation UK'!Z144</f>
        <v>0</v>
      </c>
      <c r="AA144">
        <f>'[1]Net Elec Generation EU28'!AA144-'[1]Net Elec Generation UK'!AA144</f>
        <v>0</v>
      </c>
      <c r="AB144">
        <f>'[1]Net Elec Generation EU28'!AB144-'[1]Net Elec Generation UK'!AB144</f>
        <v>0</v>
      </c>
      <c r="AC144">
        <f>'[1]Net Elec Generation EU28'!AC144-'[1]Net Elec Generation UK'!AC144</f>
        <v>0</v>
      </c>
      <c r="AD144">
        <f>'[1]Net Elec Generation EU28'!AD144-'[1]Net Elec Generation UK'!AD144</f>
        <v>0</v>
      </c>
      <c r="AE144">
        <f>'[1]Net Elec Generation EU28'!AE144-'[1]Net Elec Generation UK'!AE144</f>
        <v>0</v>
      </c>
      <c r="AF144">
        <f>'[1]Net Elec Generation EU28'!AF144-'[1]Net Elec Generation UK'!AF144</f>
        <v>0</v>
      </c>
      <c r="AG144">
        <f>'[1]Net Elec Generation EU28'!AG144-'[1]Net Elec Generation UK'!AG144</f>
        <v>0</v>
      </c>
      <c r="AH144">
        <f>'[1]Net Elec Generation EU28'!AH144-'[1]Net Elec Generation UK'!AH144</f>
        <v>0</v>
      </c>
      <c r="AI144">
        <f>'[1]Net Elec Generation EU28'!AI144-'[1]Net Elec Generation UK'!AI144</f>
        <v>0</v>
      </c>
      <c r="AJ144">
        <f>'[1]Net Elec Generation EU28'!AJ144-'[1]Net Elec Generation UK'!AJ144</f>
        <v>0</v>
      </c>
      <c r="AK144">
        <f>'[1]Net Elec Generation EU28'!AK144-'[1]Net Elec Generation UK'!AK144</f>
        <v>0</v>
      </c>
      <c r="AL144">
        <f>'[1]Net Elec Generation EU28'!AL144-'[1]Net Elec Generation UK'!AL144</f>
        <v>0</v>
      </c>
      <c r="AM144">
        <f>'[1]Net Elec Generation EU28'!AM144-'[1]Net Elec Generation UK'!AM144</f>
        <v>0</v>
      </c>
      <c r="AN144">
        <f>'[1]Net Elec Generation EU28'!AN144-'[1]Net Elec Generation UK'!AN144</f>
        <v>0</v>
      </c>
      <c r="AO144">
        <f>'[1]Net Elec Generation EU28'!AO144-'[1]Net Elec Generation UK'!AO144</f>
        <v>0</v>
      </c>
      <c r="AP144">
        <f>'[1]Net Elec Generation EU28'!AP144-'[1]Net Elec Generation UK'!AP144</f>
        <v>0</v>
      </c>
      <c r="AQ144">
        <f>'[1]Net Elec Generation EU28'!AQ144-'[1]Net Elec Generation UK'!AQ144</f>
        <v>0</v>
      </c>
      <c r="AR144">
        <f>'[1]Net Elec Generation EU28'!AR144-'[1]Net Elec Generation UK'!AR144</f>
        <v>0</v>
      </c>
      <c r="AS144">
        <f>'[1]Net Elec Generation EU28'!AS144-'[1]Net Elec Generation UK'!AS144</f>
        <v>0</v>
      </c>
      <c r="AT144">
        <f>'[1]Net Elec Generation EU28'!AT144-'[1]Net Elec Generation UK'!AT144</f>
        <v>0</v>
      </c>
      <c r="AU144">
        <f>'[1]Net Elec Generation EU28'!AU144-'[1]Net Elec Generation UK'!AU144</f>
        <v>0</v>
      </c>
      <c r="AV144">
        <f>'[1]Net Elec Generation EU28'!AV144-'[1]Net Elec Generation UK'!AV144</f>
        <v>0</v>
      </c>
      <c r="AW144">
        <f>'[1]Net Elec Generation EU28'!AW144-'[1]Net Elec Generation UK'!AW144</f>
        <v>0</v>
      </c>
      <c r="AX144">
        <f>'[1]Net Elec Generation EU28'!AX144-'[1]Net Elec Generation UK'!AX144</f>
        <v>0</v>
      </c>
      <c r="AY144">
        <f>'[1]Net Elec Generation EU28'!AY144-'[1]Net Elec Generation UK'!AY144</f>
        <v>0</v>
      </c>
      <c r="AZ144">
        <f>'[1]Net Elec Generation EU28'!AZ144-'[1]Net Elec Generation UK'!AZ144</f>
        <v>0</v>
      </c>
    </row>
    <row r="145" spans="1:52" x14ac:dyDescent="0.35">
      <c r="A145" s="60" t="s">
        <v>125</v>
      </c>
      <c r="B145" s="62">
        <v>0</v>
      </c>
      <c r="C145" s="62">
        <v>0</v>
      </c>
      <c r="D145" s="62">
        <v>0</v>
      </c>
      <c r="E145" s="62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0</v>
      </c>
      <c r="U145" s="62">
        <f>'[1]Net Elec Generation EU28'!U145-'[1]Net Elec Generation UK'!U145</f>
        <v>0</v>
      </c>
      <c r="V145" s="62">
        <f>'[1]Net Elec Generation EU28'!V145-'[1]Net Elec Generation UK'!V145</f>
        <v>0</v>
      </c>
      <c r="W145" s="62">
        <f>'[1]Net Elec Generation EU28'!W145-'[1]Net Elec Generation UK'!W145</f>
        <v>0</v>
      </c>
      <c r="X145" s="62">
        <f>'[1]Net Elec Generation EU28'!X145-'[1]Net Elec Generation UK'!X145</f>
        <v>0</v>
      </c>
      <c r="Y145" s="62">
        <f>'[1]Net Elec Generation EU28'!Y145-'[1]Net Elec Generation UK'!Y145</f>
        <v>0</v>
      </c>
      <c r="Z145" s="62">
        <f>'[1]Net Elec Generation EU28'!Z145-'[1]Net Elec Generation UK'!Z145</f>
        <v>0</v>
      </c>
      <c r="AA145" s="62">
        <f>'[1]Net Elec Generation EU28'!AA145-'[1]Net Elec Generation UK'!AA145</f>
        <v>0</v>
      </c>
      <c r="AB145" s="62">
        <f>'[1]Net Elec Generation EU28'!AB145-'[1]Net Elec Generation UK'!AB145</f>
        <v>0</v>
      </c>
      <c r="AC145" s="62">
        <f>'[1]Net Elec Generation EU28'!AC145-'[1]Net Elec Generation UK'!AC145</f>
        <v>0</v>
      </c>
      <c r="AD145" s="62">
        <f>'[1]Net Elec Generation EU28'!AD145-'[1]Net Elec Generation UK'!AD145</f>
        <v>0</v>
      </c>
      <c r="AE145" s="62">
        <f>'[1]Net Elec Generation EU28'!AE145-'[1]Net Elec Generation UK'!AE145</f>
        <v>0</v>
      </c>
      <c r="AF145" s="62">
        <f>'[1]Net Elec Generation EU28'!AF145-'[1]Net Elec Generation UK'!AF145</f>
        <v>0</v>
      </c>
      <c r="AG145" s="62">
        <f>'[1]Net Elec Generation EU28'!AG145-'[1]Net Elec Generation UK'!AG145</f>
        <v>0</v>
      </c>
      <c r="AH145" s="62">
        <f>'[1]Net Elec Generation EU28'!AH145-'[1]Net Elec Generation UK'!AH145</f>
        <v>0</v>
      </c>
      <c r="AI145" s="62">
        <f>'[1]Net Elec Generation EU28'!AI145-'[1]Net Elec Generation UK'!AI145</f>
        <v>0</v>
      </c>
      <c r="AJ145" s="62">
        <f>'[1]Net Elec Generation EU28'!AJ145-'[1]Net Elec Generation UK'!AJ145</f>
        <v>0</v>
      </c>
      <c r="AK145" s="62">
        <f>'[1]Net Elec Generation EU28'!AK145-'[1]Net Elec Generation UK'!AK145</f>
        <v>0</v>
      </c>
      <c r="AL145" s="62">
        <f>'[1]Net Elec Generation EU28'!AL145-'[1]Net Elec Generation UK'!AL145</f>
        <v>0</v>
      </c>
      <c r="AM145" s="62">
        <f>'[1]Net Elec Generation EU28'!AM145-'[1]Net Elec Generation UK'!AM145</f>
        <v>0</v>
      </c>
      <c r="AN145" s="62">
        <f>'[1]Net Elec Generation EU28'!AN145-'[1]Net Elec Generation UK'!AN145</f>
        <v>0</v>
      </c>
      <c r="AO145" s="62">
        <f>'[1]Net Elec Generation EU28'!AO145-'[1]Net Elec Generation UK'!AO145</f>
        <v>0</v>
      </c>
      <c r="AP145" s="62">
        <f>'[1]Net Elec Generation EU28'!AP145-'[1]Net Elec Generation UK'!AP145</f>
        <v>0</v>
      </c>
      <c r="AQ145" s="62">
        <f>'[1]Net Elec Generation EU28'!AQ145-'[1]Net Elec Generation UK'!AQ145</f>
        <v>5993.8586927517181</v>
      </c>
      <c r="AR145" s="62">
        <f>'[1]Net Elec Generation EU28'!AR145-'[1]Net Elec Generation UK'!AR145</f>
        <v>19973.529265679106</v>
      </c>
      <c r="AS145" s="62">
        <f>'[1]Net Elec Generation EU28'!AS145-'[1]Net Elec Generation UK'!AS145</f>
        <v>30889.910733002798</v>
      </c>
      <c r="AT145" s="62">
        <f>'[1]Net Elec Generation EU28'!AT145-'[1]Net Elec Generation UK'!AT145</f>
        <v>39126.6617203762</v>
      </c>
      <c r="AU145" s="62">
        <f>'[1]Net Elec Generation EU28'!AU145-'[1]Net Elec Generation UK'!AU145</f>
        <v>46595.93387665577</v>
      </c>
      <c r="AV145" s="62">
        <f>'[1]Net Elec Generation EU28'!AV145-'[1]Net Elec Generation UK'!AV145</f>
        <v>63622.800378031869</v>
      </c>
      <c r="AW145" s="62">
        <f>'[1]Net Elec Generation EU28'!AW145-'[1]Net Elec Generation UK'!AW145</f>
        <v>80320.95781379359</v>
      </c>
      <c r="AX145" s="62">
        <f>'[1]Net Elec Generation EU28'!AX145-'[1]Net Elec Generation UK'!AX145</f>
        <v>97575.055448126819</v>
      </c>
      <c r="AY145" s="62">
        <f>'[1]Net Elec Generation EU28'!AY145-'[1]Net Elec Generation UK'!AY145</f>
        <v>109452.78432707179</v>
      </c>
      <c r="AZ145" s="62">
        <f>'[1]Net Elec Generation EU28'!AZ145-'[1]Net Elec Generation UK'!AZ145</f>
        <v>139462.3005954907</v>
      </c>
    </row>
    <row r="146" spans="1:52" x14ac:dyDescent="0.35">
      <c r="A146" s="45" t="s">
        <v>98</v>
      </c>
      <c r="B146" s="65">
        <v>0</v>
      </c>
      <c r="C146" s="65">
        <v>0</v>
      </c>
      <c r="D146" s="65">
        <v>0</v>
      </c>
      <c r="E146" s="65">
        <v>0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  <c r="R146" s="65">
        <v>0</v>
      </c>
      <c r="S146" s="65">
        <v>0</v>
      </c>
      <c r="T146" s="65">
        <v>0</v>
      </c>
      <c r="U146" s="65">
        <f>'[1]Net Elec Generation EU28'!U146-'[1]Net Elec Generation UK'!U146</f>
        <v>0</v>
      </c>
      <c r="V146" s="65">
        <f>'[1]Net Elec Generation EU28'!V146-'[1]Net Elec Generation UK'!V146</f>
        <v>0</v>
      </c>
      <c r="W146" s="65">
        <f>'[1]Net Elec Generation EU28'!W146-'[1]Net Elec Generation UK'!W146</f>
        <v>0</v>
      </c>
      <c r="X146" s="65">
        <f>'[1]Net Elec Generation EU28'!X146-'[1]Net Elec Generation UK'!X146</f>
        <v>0</v>
      </c>
      <c r="Y146" s="65">
        <f>'[1]Net Elec Generation EU28'!Y146-'[1]Net Elec Generation UK'!Y146</f>
        <v>0</v>
      </c>
      <c r="Z146" s="65">
        <f>'[1]Net Elec Generation EU28'!Z146-'[1]Net Elec Generation UK'!Z146</f>
        <v>0</v>
      </c>
      <c r="AA146" s="65">
        <f>'[1]Net Elec Generation EU28'!AA146-'[1]Net Elec Generation UK'!AA146</f>
        <v>0</v>
      </c>
      <c r="AB146" s="65">
        <f>'[1]Net Elec Generation EU28'!AB146-'[1]Net Elec Generation UK'!AB146</f>
        <v>0</v>
      </c>
      <c r="AC146" s="65">
        <f>'[1]Net Elec Generation EU28'!AC146-'[1]Net Elec Generation UK'!AC146</f>
        <v>0</v>
      </c>
      <c r="AD146" s="65">
        <f>'[1]Net Elec Generation EU28'!AD146-'[1]Net Elec Generation UK'!AD146</f>
        <v>0</v>
      </c>
      <c r="AE146" s="65">
        <f>'[1]Net Elec Generation EU28'!AE146-'[1]Net Elec Generation UK'!AE146</f>
        <v>0</v>
      </c>
      <c r="AF146" s="65">
        <f>'[1]Net Elec Generation EU28'!AF146-'[1]Net Elec Generation UK'!AF146</f>
        <v>0</v>
      </c>
      <c r="AG146" s="65">
        <f>'[1]Net Elec Generation EU28'!AG146-'[1]Net Elec Generation UK'!AG146</f>
        <v>0</v>
      </c>
      <c r="AH146" s="65">
        <f>'[1]Net Elec Generation EU28'!AH146-'[1]Net Elec Generation UK'!AH146</f>
        <v>0</v>
      </c>
      <c r="AI146" s="65">
        <f>'[1]Net Elec Generation EU28'!AI146-'[1]Net Elec Generation UK'!AI146</f>
        <v>0</v>
      </c>
      <c r="AJ146" s="65">
        <f>'[1]Net Elec Generation EU28'!AJ146-'[1]Net Elec Generation UK'!AJ146</f>
        <v>0</v>
      </c>
      <c r="AK146" s="65">
        <f>'[1]Net Elec Generation EU28'!AK146-'[1]Net Elec Generation UK'!AK146</f>
        <v>0</v>
      </c>
      <c r="AL146" s="65">
        <f>'[1]Net Elec Generation EU28'!AL146-'[1]Net Elec Generation UK'!AL146</f>
        <v>0</v>
      </c>
      <c r="AM146" s="65">
        <f>'[1]Net Elec Generation EU28'!AM146-'[1]Net Elec Generation UK'!AM146</f>
        <v>0</v>
      </c>
      <c r="AN146" s="65">
        <f>'[1]Net Elec Generation EU28'!AN146-'[1]Net Elec Generation UK'!AN146</f>
        <v>0</v>
      </c>
      <c r="AO146" s="65">
        <f>'[1]Net Elec Generation EU28'!AO146-'[1]Net Elec Generation UK'!AO146</f>
        <v>0</v>
      </c>
      <c r="AP146" s="65">
        <f>'[1]Net Elec Generation EU28'!AP146-'[1]Net Elec Generation UK'!AP146</f>
        <v>0</v>
      </c>
      <c r="AQ146" s="65">
        <f>'[1]Net Elec Generation EU28'!AQ146-'[1]Net Elec Generation UK'!AQ146</f>
        <v>5993.8586927517181</v>
      </c>
      <c r="AR146" s="65">
        <f>'[1]Net Elec Generation EU28'!AR146-'[1]Net Elec Generation UK'!AR146</f>
        <v>19973.529265679106</v>
      </c>
      <c r="AS146" s="65">
        <f>'[1]Net Elec Generation EU28'!AS146-'[1]Net Elec Generation UK'!AS146</f>
        <v>30889.910733002798</v>
      </c>
      <c r="AT146" s="65">
        <f>'[1]Net Elec Generation EU28'!AT146-'[1]Net Elec Generation UK'!AT146</f>
        <v>39126.6617203762</v>
      </c>
      <c r="AU146" s="65">
        <f>'[1]Net Elec Generation EU28'!AU146-'[1]Net Elec Generation UK'!AU146</f>
        <v>46595.93387665577</v>
      </c>
      <c r="AV146" s="65">
        <f>'[1]Net Elec Generation EU28'!AV146-'[1]Net Elec Generation UK'!AV146</f>
        <v>63622.800378031869</v>
      </c>
      <c r="AW146" s="65">
        <f>'[1]Net Elec Generation EU28'!AW146-'[1]Net Elec Generation UK'!AW146</f>
        <v>80320.95781379359</v>
      </c>
      <c r="AX146" s="65">
        <f>'[1]Net Elec Generation EU28'!AX146-'[1]Net Elec Generation UK'!AX146</f>
        <v>97575.055448126819</v>
      </c>
      <c r="AY146" s="65">
        <f>'[1]Net Elec Generation EU28'!AY146-'[1]Net Elec Generation UK'!AY146</f>
        <v>109452.78432707179</v>
      </c>
      <c r="AZ146" s="65">
        <f>'[1]Net Elec Generation EU28'!AZ146-'[1]Net Elec Generation UK'!AZ146</f>
        <v>139462.3005954907</v>
      </c>
    </row>
    <row r="147" spans="1:52" s="15" customFormat="1" ht="15" customHeight="1" x14ac:dyDescent="0.3">
      <c r="A147" s="13" t="s">
        <v>24</v>
      </c>
      <c r="B147" s="66">
        <v>0</v>
      </c>
      <c r="C147" s="66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f>'[1]Net Elec Generation EU28'!U147-'[1]Net Elec Generation UK'!U147</f>
        <v>0</v>
      </c>
      <c r="V147" s="66">
        <f>'[1]Net Elec Generation EU28'!V147-'[1]Net Elec Generation UK'!V147</f>
        <v>0</v>
      </c>
      <c r="W147" s="66">
        <f>'[1]Net Elec Generation EU28'!W147-'[1]Net Elec Generation UK'!W147</f>
        <v>0</v>
      </c>
      <c r="X147" s="66">
        <f>'[1]Net Elec Generation EU28'!X147-'[1]Net Elec Generation UK'!X147</f>
        <v>0</v>
      </c>
      <c r="Y147" s="66">
        <f>'[1]Net Elec Generation EU28'!Y147-'[1]Net Elec Generation UK'!Y147</f>
        <v>0</v>
      </c>
      <c r="Z147" s="66">
        <f>'[1]Net Elec Generation EU28'!Z147-'[1]Net Elec Generation UK'!Z147</f>
        <v>0</v>
      </c>
      <c r="AA147" s="66">
        <f>'[1]Net Elec Generation EU28'!AA147-'[1]Net Elec Generation UK'!AA147</f>
        <v>0</v>
      </c>
      <c r="AB147" s="66">
        <f>'[1]Net Elec Generation EU28'!AB147-'[1]Net Elec Generation UK'!AB147</f>
        <v>0</v>
      </c>
      <c r="AC147" s="66">
        <f>'[1]Net Elec Generation EU28'!AC147-'[1]Net Elec Generation UK'!AC147</f>
        <v>0</v>
      </c>
      <c r="AD147" s="66">
        <f>'[1]Net Elec Generation EU28'!AD147-'[1]Net Elec Generation UK'!AD147</f>
        <v>0</v>
      </c>
      <c r="AE147" s="66">
        <f>'[1]Net Elec Generation EU28'!AE147-'[1]Net Elec Generation UK'!AE147</f>
        <v>0</v>
      </c>
      <c r="AF147" s="66">
        <f>'[1]Net Elec Generation EU28'!AF147-'[1]Net Elec Generation UK'!AF147</f>
        <v>0</v>
      </c>
      <c r="AG147" s="66">
        <f>'[1]Net Elec Generation EU28'!AG147-'[1]Net Elec Generation UK'!AG147</f>
        <v>0</v>
      </c>
      <c r="AH147" s="66">
        <f>'[1]Net Elec Generation EU28'!AH147-'[1]Net Elec Generation UK'!AH147</f>
        <v>0</v>
      </c>
      <c r="AI147" s="66">
        <f>'[1]Net Elec Generation EU28'!AI147-'[1]Net Elec Generation UK'!AI147</f>
        <v>0</v>
      </c>
      <c r="AJ147" s="66">
        <f>'[1]Net Elec Generation EU28'!AJ147-'[1]Net Elec Generation UK'!AJ147</f>
        <v>0</v>
      </c>
      <c r="AK147" s="66">
        <f>'[1]Net Elec Generation EU28'!AK147-'[1]Net Elec Generation UK'!AK147</f>
        <v>0</v>
      </c>
      <c r="AL147" s="66">
        <f>'[1]Net Elec Generation EU28'!AL147-'[1]Net Elec Generation UK'!AL147</f>
        <v>0</v>
      </c>
      <c r="AM147" s="66">
        <f>'[1]Net Elec Generation EU28'!AM147-'[1]Net Elec Generation UK'!AM147</f>
        <v>0</v>
      </c>
      <c r="AN147" s="66">
        <f>'[1]Net Elec Generation EU28'!AN147-'[1]Net Elec Generation UK'!AN147</f>
        <v>0</v>
      </c>
      <c r="AO147" s="66">
        <f>'[1]Net Elec Generation EU28'!AO147-'[1]Net Elec Generation UK'!AO147</f>
        <v>0</v>
      </c>
      <c r="AP147" s="66">
        <f>'[1]Net Elec Generation EU28'!AP147-'[1]Net Elec Generation UK'!AP147</f>
        <v>0</v>
      </c>
      <c r="AQ147" s="66">
        <f>'[1]Net Elec Generation EU28'!AQ147-'[1]Net Elec Generation UK'!AQ147</f>
        <v>0</v>
      </c>
      <c r="AR147" s="66">
        <f>'[1]Net Elec Generation EU28'!AR147-'[1]Net Elec Generation UK'!AR147</f>
        <v>9637.9797957511491</v>
      </c>
      <c r="AS147" s="66">
        <f>'[1]Net Elec Generation EU28'!AS147-'[1]Net Elec Generation UK'!AS147</f>
        <v>13656.696849504913</v>
      </c>
      <c r="AT147" s="66">
        <f>'[1]Net Elec Generation EU28'!AT147-'[1]Net Elec Generation UK'!AT147</f>
        <v>17522.292955628654</v>
      </c>
      <c r="AU147" s="66">
        <f>'[1]Net Elec Generation EU28'!AU147-'[1]Net Elec Generation UK'!AU147</f>
        <v>18459.09482141148</v>
      </c>
      <c r="AV147" s="66">
        <f>'[1]Net Elec Generation EU28'!AV147-'[1]Net Elec Generation UK'!AV147</f>
        <v>21608.976807378727</v>
      </c>
      <c r="AW147" s="66">
        <f>'[1]Net Elec Generation EU28'!AW147-'[1]Net Elec Generation UK'!AW147</f>
        <v>21187.370677525356</v>
      </c>
      <c r="AX147" s="66">
        <f>'[1]Net Elec Generation EU28'!AX147-'[1]Net Elec Generation UK'!AX147</f>
        <v>20947.127701345889</v>
      </c>
      <c r="AY147" s="66">
        <f>'[1]Net Elec Generation EU28'!AY147-'[1]Net Elec Generation UK'!AY147</f>
        <v>21144.431927604837</v>
      </c>
      <c r="AZ147" s="66">
        <f>'[1]Net Elec Generation EU28'!AZ147-'[1]Net Elec Generation UK'!AZ147</f>
        <v>20445.306972085007</v>
      </c>
    </row>
    <row r="148" spans="1:52" s="15" customFormat="1" ht="15" customHeight="1" x14ac:dyDescent="0.3">
      <c r="A148" s="18" t="s">
        <v>99</v>
      </c>
      <c r="B148" s="64">
        <v>0</v>
      </c>
      <c r="C148" s="64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  <c r="U148" s="64">
        <f>'[1]Net Elec Generation EU28'!U148-'[1]Net Elec Generation UK'!U148</f>
        <v>0</v>
      </c>
      <c r="V148" s="64">
        <f>'[1]Net Elec Generation EU28'!V148-'[1]Net Elec Generation UK'!V148</f>
        <v>0</v>
      </c>
      <c r="W148" s="64">
        <f>'[1]Net Elec Generation EU28'!W148-'[1]Net Elec Generation UK'!W148</f>
        <v>0</v>
      </c>
      <c r="X148" s="64">
        <f>'[1]Net Elec Generation EU28'!X148-'[1]Net Elec Generation UK'!X148</f>
        <v>0</v>
      </c>
      <c r="Y148" s="64">
        <f>'[1]Net Elec Generation EU28'!Y148-'[1]Net Elec Generation UK'!Y148</f>
        <v>0</v>
      </c>
      <c r="Z148" s="64">
        <f>'[1]Net Elec Generation EU28'!Z148-'[1]Net Elec Generation UK'!Z148</f>
        <v>0</v>
      </c>
      <c r="AA148" s="64">
        <f>'[1]Net Elec Generation EU28'!AA148-'[1]Net Elec Generation UK'!AA148</f>
        <v>0</v>
      </c>
      <c r="AB148" s="64">
        <f>'[1]Net Elec Generation EU28'!AB148-'[1]Net Elec Generation UK'!AB148</f>
        <v>0</v>
      </c>
      <c r="AC148" s="64">
        <f>'[1]Net Elec Generation EU28'!AC148-'[1]Net Elec Generation UK'!AC148</f>
        <v>0</v>
      </c>
      <c r="AD148" s="64">
        <f>'[1]Net Elec Generation EU28'!AD148-'[1]Net Elec Generation UK'!AD148</f>
        <v>0</v>
      </c>
      <c r="AE148" s="64">
        <f>'[1]Net Elec Generation EU28'!AE148-'[1]Net Elec Generation UK'!AE148</f>
        <v>0</v>
      </c>
      <c r="AF148" s="64">
        <f>'[1]Net Elec Generation EU28'!AF148-'[1]Net Elec Generation UK'!AF148</f>
        <v>0</v>
      </c>
      <c r="AG148" s="64">
        <f>'[1]Net Elec Generation EU28'!AG148-'[1]Net Elec Generation UK'!AG148</f>
        <v>0</v>
      </c>
      <c r="AH148" s="64">
        <f>'[1]Net Elec Generation EU28'!AH148-'[1]Net Elec Generation UK'!AH148</f>
        <v>0</v>
      </c>
      <c r="AI148" s="64">
        <f>'[1]Net Elec Generation EU28'!AI148-'[1]Net Elec Generation UK'!AI148</f>
        <v>0</v>
      </c>
      <c r="AJ148" s="64">
        <f>'[1]Net Elec Generation EU28'!AJ148-'[1]Net Elec Generation UK'!AJ148</f>
        <v>0</v>
      </c>
      <c r="AK148" s="64">
        <f>'[1]Net Elec Generation EU28'!AK148-'[1]Net Elec Generation UK'!AK148</f>
        <v>0</v>
      </c>
      <c r="AL148" s="64">
        <f>'[1]Net Elec Generation EU28'!AL148-'[1]Net Elec Generation UK'!AL148</f>
        <v>0</v>
      </c>
      <c r="AM148" s="64">
        <f>'[1]Net Elec Generation EU28'!AM148-'[1]Net Elec Generation UK'!AM148</f>
        <v>0</v>
      </c>
      <c r="AN148" s="64">
        <f>'[1]Net Elec Generation EU28'!AN148-'[1]Net Elec Generation UK'!AN148</f>
        <v>0</v>
      </c>
      <c r="AO148" s="64">
        <f>'[1]Net Elec Generation EU28'!AO148-'[1]Net Elec Generation UK'!AO148</f>
        <v>0</v>
      </c>
      <c r="AP148" s="64">
        <f>'[1]Net Elec Generation EU28'!AP148-'[1]Net Elec Generation UK'!AP148</f>
        <v>0</v>
      </c>
      <c r="AQ148" s="64">
        <f>'[1]Net Elec Generation EU28'!AQ148-'[1]Net Elec Generation UK'!AQ148</f>
        <v>0</v>
      </c>
      <c r="AR148" s="64">
        <f>'[1]Net Elec Generation EU28'!AR148-'[1]Net Elec Generation UK'!AR148</f>
        <v>0</v>
      </c>
      <c r="AS148" s="64">
        <f>'[1]Net Elec Generation EU28'!AS148-'[1]Net Elec Generation UK'!AS148</f>
        <v>0</v>
      </c>
      <c r="AT148" s="64">
        <f>'[1]Net Elec Generation EU28'!AT148-'[1]Net Elec Generation UK'!AT148</f>
        <v>0</v>
      </c>
      <c r="AU148" s="64">
        <f>'[1]Net Elec Generation EU28'!AU148-'[1]Net Elec Generation UK'!AU148</f>
        <v>0</v>
      </c>
      <c r="AV148" s="64">
        <f>'[1]Net Elec Generation EU28'!AV148-'[1]Net Elec Generation UK'!AV148</f>
        <v>0</v>
      </c>
      <c r="AW148" s="64">
        <f>'[1]Net Elec Generation EU28'!AW148-'[1]Net Elec Generation UK'!AW148</f>
        <v>0</v>
      </c>
      <c r="AX148" s="64">
        <f>'[1]Net Elec Generation EU28'!AX148-'[1]Net Elec Generation UK'!AX148</f>
        <v>0</v>
      </c>
      <c r="AY148" s="64">
        <f>'[1]Net Elec Generation EU28'!AY148-'[1]Net Elec Generation UK'!AY148</f>
        <v>0</v>
      </c>
      <c r="AZ148" s="64">
        <f>'[1]Net Elec Generation EU28'!AZ148-'[1]Net Elec Generation UK'!AZ148</f>
        <v>0</v>
      </c>
    </row>
    <row r="149" spans="1:52" s="15" customFormat="1" ht="15" customHeight="1" x14ac:dyDescent="0.3">
      <c r="A149" s="18" t="s">
        <v>100</v>
      </c>
      <c r="B149" s="64">
        <v>0</v>
      </c>
      <c r="C149" s="64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  <c r="U149" s="64">
        <f>'[1]Net Elec Generation EU28'!U149-'[1]Net Elec Generation UK'!U149</f>
        <v>0</v>
      </c>
      <c r="V149" s="64">
        <f>'[1]Net Elec Generation EU28'!V149-'[1]Net Elec Generation UK'!V149</f>
        <v>0</v>
      </c>
      <c r="W149" s="64">
        <f>'[1]Net Elec Generation EU28'!W149-'[1]Net Elec Generation UK'!W149</f>
        <v>0</v>
      </c>
      <c r="X149" s="64">
        <f>'[1]Net Elec Generation EU28'!X149-'[1]Net Elec Generation UK'!X149</f>
        <v>0</v>
      </c>
      <c r="Y149" s="64">
        <f>'[1]Net Elec Generation EU28'!Y149-'[1]Net Elec Generation UK'!Y149</f>
        <v>0</v>
      </c>
      <c r="Z149" s="64">
        <f>'[1]Net Elec Generation EU28'!Z149-'[1]Net Elec Generation UK'!Z149</f>
        <v>0</v>
      </c>
      <c r="AA149" s="64">
        <f>'[1]Net Elec Generation EU28'!AA149-'[1]Net Elec Generation UK'!AA149</f>
        <v>0</v>
      </c>
      <c r="AB149" s="64">
        <f>'[1]Net Elec Generation EU28'!AB149-'[1]Net Elec Generation UK'!AB149</f>
        <v>0</v>
      </c>
      <c r="AC149" s="64">
        <f>'[1]Net Elec Generation EU28'!AC149-'[1]Net Elec Generation UK'!AC149</f>
        <v>0</v>
      </c>
      <c r="AD149" s="64">
        <f>'[1]Net Elec Generation EU28'!AD149-'[1]Net Elec Generation UK'!AD149</f>
        <v>0</v>
      </c>
      <c r="AE149" s="64">
        <f>'[1]Net Elec Generation EU28'!AE149-'[1]Net Elec Generation UK'!AE149</f>
        <v>0</v>
      </c>
      <c r="AF149" s="64">
        <f>'[1]Net Elec Generation EU28'!AF149-'[1]Net Elec Generation UK'!AF149</f>
        <v>0</v>
      </c>
      <c r="AG149" s="64">
        <f>'[1]Net Elec Generation EU28'!AG149-'[1]Net Elec Generation UK'!AG149</f>
        <v>0</v>
      </c>
      <c r="AH149" s="64">
        <f>'[1]Net Elec Generation EU28'!AH149-'[1]Net Elec Generation UK'!AH149</f>
        <v>0</v>
      </c>
      <c r="AI149" s="64">
        <f>'[1]Net Elec Generation EU28'!AI149-'[1]Net Elec Generation UK'!AI149</f>
        <v>0</v>
      </c>
      <c r="AJ149" s="64">
        <f>'[1]Net Elec Generation EU28'!AJ149-'[1]Net Elec Generation UK'!AJ149</f>
        <v>0</v>
      </c>
      <c r="AK149" s="64">
        <f>'[1]Net Elec Generation EU28'!AK149-'[1]Net Elec Generation UK'!AK149</f>
        <v>0</v>
      </c>
      <c r="AL149" s="64">
        <f>'[1]Net Elec Generation EU28'!AL149-'[1]Net Elec Generation UK'!AL149</f>
        <v>0</v>
      </c>
      <c r="AM149" s="64">
        <f>'[1]Net Elec Generation EU28'!AM149-'[1]Net Elec Generation UK'!AM149</f>
        <v>0</v>
      </c>
      <c r="AN149" s="64">
        <f>'[1]Net Elec Generation EU28'!AN149-'[1]Net Elec Generation UK'!AN149</f>
        <v>0</v>
      </c>
      <c r="AO149" s="64">
        <f>'[1]Net Elec Generation EU28'!AO149-'[1]Net Elec Generation UK'!AO149</f>
        <v>0</v>
      </c>
      <c r="AP149" s="64">
        <f>'[1]Net Elec Generation EU28'!AP149-'[1]Net Elec Generation UK'!AP149</f>
        <v>0</v>
      </c>
      <c r="AQ149" s="64">
        <f>'[1]Net Elec Generation EU28'!AQ149-'[1]Net Elec Generation UK'!AQ149</f>
        <v>0</v>
      </c>
      <c r="AR149" s="64">
        <f>'[1]Net Elec Generation EU28'!AR149-'[1]Net Elec Generation UK'!AR149</f>
        <v>9637.9797957511491</v>
      </c>
      <c r="AS149" s="64">
        <f>'[1]Net Elec Generation EU28'!AS149-'[1]Net Elec Generation UK'!AS149</f>
        <v>13656.696849504913</v>
      </c>
      <c r="AT149" s="64">
        <f>'[1]Net Elec Generation EU28'!AT149-'[1]Net Elec Generation UK'!AT149</f>
        <v>17522.292955628654</v>
      </c>
      <c r="AU149" s="64">
        <f>'[1]Net Elec Generation EU28'!AU149-'[1]Net Elec Generation UK'!AU149</f>
        <v>18459.09482141148</v>
      </c>
      <c r="AV149" s="64">
        <f>'[1]Net Elec Generation EU28'!AV149-'[1]Net Elec Generation UK'!AV149</f>
        <v>21608.976807378727</v>
      </c>
      <c r="AW149" s="64">
        <f>'[1]Net Elec Generation EU28'!AW149-'[1]Net Elec Generation UK'!AW149</f>
        <v>21187.370677525356</v>
      </c>
      <c r="AX149" s="64">
        <f>'[1]Net Elec Generation EU28'!AX149-'[1]Net Elec Generation UK'!AX149</f>
        <v>20947.127701345889</v>
      </c>
      <c r="AY149" s="64">
        <f>'[1]Net Elec Generation EU28'!AY149-'[1]Net Elec Generation UK'!AY149</f>
        <v>21144.431927604837</v>
      </c>
      <c r="AZ149" s="64">
        <f>'[1]Net Elec Generation EU28'!AZ149-'[1]Net Elec Generation UK'!AZ149</f>
        <v>20445.306972085007</v>
      </c>
    </row>
    <row r="150" spans="1:52" s="15" customFormat="1" ht="15" customHeight="1" x14ac:dyDescent="0.3">
      <c r="A150" s="18" t="s">
        <v>101</v>
      </c>
      <c r="B150" s="64">
        <v>0</v>
      </c>
      <c r="C150" s="64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f>'[1]Net Elec Generation EU28'!U150-'[1]Net Elec Generation UK'!U150</f>
        <v>0</v>
      </c>
      <c r="V150" s="64">
        <f>'[1]Net Elec Generation EU28'!V150-'[1]Net Elec Generation UK'!V150</f>
        <v>0</v>
      </c>
      <c r="W150" s="64">
        <f>'[1]Net Elec Generation EU28'!W150-'[1]Net Elec Generation UK'!W150</f>
        <v>0</v>
      </c>
      <c r="X150" s="64">
        <f>'[1]Net Elec Generation EU28'!X150-'[1]Net Elec Generation UK'!X150</f>
        <v>0</v>
      </c>
      <c r="Y150" s="64">
        <f>'[1]Net Elec Generation EU28'!Y150-'[1]Net Elec Generation UK'!Y150</f>
        <v>0</v>
      </c>
      <c r="Z150" s="64">
        <f>'[1]Net Elec Generation EU28'!Z150-'[1]Net Elec Generation UK'!Z150</f>
        <v>0</v>
      </c>
      <c r="AA150" s="64">
        <f>'[1]Net Elec Generation EU28'!AA150-'[1]Net Elec Generation UK'!AA150</f>
        <v>0</v>
      </c>
      <c r="AB150" s="64">
        <f>'[1]Net Elec Generation EU28'!AB150-'[1]Net Elec Generation UK'!AB150</f>
        <v>0</v>
      </c>
      <c r="AC150" s="64">
        <f>'[1]Net Elec Generation EU28'!AC150-'[1]Net Elec Generation UK'!AC150</f>
        <v>0</v>
      </c>
      <c r="AD150" s="64">
        <f>'[1]Net Elec Generation EU28'!AD150-'[1]Net Elec Generation UK'!AD150</f>
        <v>0</v>
      </c>
      <c r="AE150" s="64">
        <f>'[1]Net Elec Generation EU28'!AE150-'[1]Net Elec Generation UK'!AE150</f>
        <v>0</v>
      </c>
      <c r="AF150" s="64">
        <f>'[1]Net Elec Generation EU28'!AF150-'[1]Net Elec Generation UK'!AF150</f>
        <v>0</v>
      </c>
      <c r="AG150" s="64">
        <f>'[1]Net Elec Generation EU28'!AG150-'[1]Net Elec Generation UK'!AG150</f>
        <v>0</v>
      </c>
      <c r="AH150" s="64">
        <f>'[1]Net Elec Generation EU28'!AH150-'[1]Net Elec Generation UK'!AH150</f>
        <v>0</v>
      </c>
      <c r="AI150" s="64">
        <f>'[1]Net Elec Generation EU28'!AI150-'[1]Net Elec Generation UK'!AI150</f>
        <v>0</v>
      </c>
      <c r="AJ150" s="64">
        <f>'[1]Net Elec Generation EU28'!AJ150-'[1]Net Elec Generation UK'!AJ150</f>
        <v>0</v>
      </c>
      <c r="AK150" s="64">
        <f>'[1]Net Elec Generation EU28'!AK150-'[1]Net Elec Generation UK'!AK150</f>
        <v>0</v>
      </c>
      <c r="AL150" s="64">
        <f>'[1]Net Elec Generation EU28'!AL150-'[1]Net Elec Generation UK'!AL150</f>
        <v>0</v>
      </c>
      <c r="AM150" s="64">
        <f>'[1]Net Elec Generation EU28'!AM150-'[1]Net Elec Generation UK'!AM150</f>
        <v>0</v>
      </c>
      <c r="AN150" s="64">
        <f>'[1]Net Elec Generation EU28'!AN150-'[1]Net Elec Generation UK'!AN150</f>
        <v>0</v>
      </c>
      <c r="AO150" s="64">
        <f>'[1]Net Elec Generation EU28'!AO150-'[1]Net Elec Generation UK'!AO150</f>
        <v>0</v>
      </c>
      <c r="AP150" s="64">
        <f>'[1]Net Elec Generation EU28'!AP150-'[1]Net Elec Generation UK'!AP150</f>
        <v>0</v>
      </c>
      <c r="AQ150" s="64">
        <f>'[1]Net Elec Generation EU28'!AQ150-'[1]Net Elec Generation UK'!AQ150</f>
        <v>0</v>
      </c>
      <c r="AR150" s="64">
        <f>'[1]Net Elec Generation EU28'!AR150-'[1]Net Elec Generation UK'!AR150</f>
        <v>0</v>
      </c>
      <c r="AS150" s="64">
        <f>'[1]Net Elec Generation EU28'!AS150-'[1]Net Elec Generation UK'!AS150</f>
        <v>0</v>
      </c>
      <c r="AT150" s="64">
        <f>'[1]Net Elec Generation EU28'!AT150-'[1]Net Elec Generation UK'!AT150</f>
        <v>0</v>
      </c>
      <c r="AU150" s="64">
        <f>'[1]Net Elec Generation EU28'!AU150-'[1]Net Elec Generation UK'!AU150</f>
        <v>0</v>
      </c>
      <c r="AV150" s="64">
        <f>'[1]Net Elec Generation EU28'!AV150-'[1]Net Elec Generation UK'!AV150</f>
        <v>0</v>
      </c>
      <c r="AW150" s="64">
        <f>'[1]Net Elec Generation EU28'!AW150-'[1]Net Elec Generation UK'!AW150</f>
        <v>0</v>
      </c>
      <c r="AX150" s="64">
        <f>'[1]Net Elec Generation EU28'!AX150-'[1]Net Elec Generation UK'!AX150</f>
        <v>0</v>
      </c>
      <c r="AY150" s="64">
        <f>'[1]Net Elec Generation EU28'!AY150-'[1]Net Elec Generation UK'!AY150</f>
        <v>0</v>
      </c>
      <c r="AZ150" s="64">
        <f>'[1]Net Elec Generation EU28'!AZ150-'[1]Net Elec Generation UK'!AZ150</f>
        <v>0</v>
      </c>
    </row>
    <row r="151" spans="1:52" s="15" customFormat="1" ht="15" customHeight="1" x14ac:dyDescent="0.3">
      <c r="A151" s="18" t="s">
        <v>102</v>
      </c>
      <c r="B151" s="64">
        <v>0</v>
      </c>
      <c r="C151" s="64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  <c r="U151" s="64">
        <f>'[1]Net Elec Generation EU28'!U151-'[1]Net Elec Generation UK'!U151</f>
        <v>0</v>
      </c>
      <c r="V151" s="64">
        <f>'[1]Net Elec Generation EU28'!V151-'[1]Net Elec Generation UK'!V151</f>
        <v>0</v>
      </c>
      <c r="W151" s="64">
        <f>'[1]Net Elec Generation EU28'!W151-'[1]Net Elec Generation UK'!W151</f>
        <v>0</v>
      </c>
      <c r="X151" s="64">
        <f>'[1]Net Elec Generation EU28'!X151-'[1]Net Elec Generation UK'!X151</f>
        <v>0</v>
      </c>
      <c r="Y151" s="64">
        <f>'[1]Net Elec Generation EU28'!Y151-'[1]Net Elec Generation UK'!Y151</f>
        <v>0</v>
      </c>
      <c r="Z151" s="64">
        <f>'[1]Net Elec Generation EU28'!Z151-'[1]Net Elec Generation UK'!Z151</f>
        <v>0</v>
      </c>
      <c r="AA151" s="64">
        <f>'[1]Net Elec Generation EU28'!AA151-'[1]Net Elec Generation UK'!AA151</f>
        <v>0</v>
      </c>
      <c r="AB151" s="64">
        <f>'[1]Net Elec Generation EU28'!AB151-'[1]Net Elec Generation UK'!AB151</f>
        <v>0</v>
      </c>
      <c r="AC151" s="64">
        <f>'[1]Net Elec Generation EU28'!AC151-'[1]Net Elec Generation UK'!AC151</f>
        <v>0</v>
      </c>
      <c r="AD151" s="64">
        <f>'[1]Net Elec Generation EU28'!AD151-'[1]Net Elec Generation UK'!AD151</f>
        <v>0</v>
      </c>
      <c r="AE151" s="64">
        <f>'[1]Net Elec Generation EU28'!AE151-'[1]Net Elec Generation UK'!AE151</f>
        <v>0</v>
      </c>
      <c r="AF151" s="64">
        <f>'[1]Net Elec Generation EU28'!AF151-'[1]Net Elec Generation UK'!AF151</f>
        <v>0</v>
      </c>
      <c r="AG151" s="64">
        <f>'[1]Net Elec Generation EU28'!AG151-'[1]Net Elec Generation UK'!AG151</f>
        <v>0</v>
      </c>
      <c r="AH151" s="64">
        <f>'[1]Net Elec Generation EU28'!AH151-'[1]Net Elec Generation UK'!AH151</f>
        <v>0</v>
      </c>
      <c r="AI151" s="64">
        <f>'[1]Net Elec Generation EU28'!AI151-'[1]Net Elec Generation UK'!AI151</f>
        <v>0</v>
      </c>
      <c r="AJ151" s="64">
        <f>'[1]Net Elec Generation EU28'!AJ151-'[1]Net Elec Generation UK'!AJ151</f>
        <v>0</v>
      </c>
      <c r="AK151" s="64">
        <f>'[1]Net Elec Generation EU28'!AK151-'[1]Net Elec Generation UK'!AK151</f>
        <v>0</v>
      </c>
      <c r="AL151" s="64">
        <f>'[1]Net Elec Generation EU28'!AL151-'[1]Net Elec Generation UK'!AL151</f>
        <v>0</v>
      </c>
      <c r="AM151" s="64">
        <f>'[1]Net Elec Generation EU28'!AM151-'[1]Net Elec Generation UK'!AM151</f>
        <v>0</v>
      </c>
      <c r="AN151" s="64">
        <f>'[1]Net Elec Generation EU28'!AN151-'[1]Net Elec Generation UK'!AN151</f>
        <v>0</v>
      </c>
      <c r="AO151" s="64">
        <f>'[1]Net Elec Generation EU28'!AO151-'[1]Net Elec Generation UK'!AO151</f>
        <v>0</v>
      </c>
      <c r="AP151" s="64">
        <f>'[1]Net Elec Generation EU28'!AP151-'[1]Net Elec Generation UK'!AP151</f>
        <v>0</v>
      </c>
      <c r="AQ151" s="64">
        <f>'[1]Net Elec Generation EU28'!AQ151-'[1]Net Elec Generation UK'!AQ151</f>
        <v>0</v>
      </c>
      <c r="AR151" s="64">
        <f>'[1]Net Elec Generation EU28'!AR151-'[1]Net Elec Generation UK'!AR151</f>
        <v>0</v>
      </c>
      <c r="AS151" s="64">
        <f>'[1]Net Elec Generation EU28'!AS151-'[1]Net Elec Generation UK'!AS151</f>
        <v>0</v>
      </c>
      <c r="AT151" s="64">
        <f>'[1]Net Elec Generation EU28'!AT151-'[1]Net Elec Generation UK'!AT151</f>
        <v>0</v>
      </c>
      <c r="AU151" s="64">
        <f>'[1]Net Elec Generation EU28'!AU151-'[1]Net Elec Generation UK'!AU151</f>
        <v>0</v>
      </c>
      <c r="AV151" s="64">
        <f>'[1]Net Elec Generation EU28'!AV151-'[1]Net Elec Generation UK'!AV151</f>
        <v>0</v>
      </c>
      <c r="AW151" s="64">
        <f>'[1]Net Elec Generation EU28'!AW151-'[1]Net Elec Generation UK'!AW151</f>
        <v>0</v>
      </c>
      <c r="AX151" s="64">
        <f>'[1]Net Elec Generation EU28'!AX151-'[1]Net Elec Generation UK'!AX151</f>
        <v>0</v>
      </c>
      <c r="AY151" s="64">
        <f>'[1]Net Elec Generation EU28'!AY151-'[1]Net Elec Generation UK'!AY151</f>
        <v>0</v>
      </c>
      <c r="AZ151" s="64">
        <f>'[1]Net Elec Generation EU28'!AZ151-'[1]Net Elec Generation UK'!AZ151</f>
        <v>0</v>
      </c>
    </row>
    <row r="152" spans="1:52" s="15" customFormat="1" ht="15" customHeight="1" x14ac:dyDescent="0.3">
      <c r="A152" s="16" t="s">
        <v>25</v>
      </c>
      <c r="B152" s="67">
        <v>0</v>
      </c>
      <c r="C152" s="67">
        <v>0</v>
      </c>
      <c r="D152" s="67">
        <v>0</v>
      </c>
      <c r="E152" s="67">
        <v>0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0</v>
      </c>
      <c r="M152" s="67">
        <v>0</v>
      </c>
      <c r="N152" s="67">
        <v>0</v>
      </c>
      <c r="O152" s="67">
        <v>0</v>
      </c>
      <c r="P152" s="67">
        <v>0</v>
      </c>
      <c r="Q152" s="67">
        <v>0</v>
      </c>
      <c r="R152" s="67">
        <v>0</v>
      </c>
      <c r="S152" s="67">
        <v>0</v>
      </c>
      <c r="T152" s="67">
        <v>0</v>
      </c>
      <c r="U152" s="67">
        <f>'[1]Net Elec Generation EU28'!U152-'[1]Net Elec Generation UK'!U152</f>
        <v>0</v>
      </c>
      <c r="V152" s="67">
        <f>'[1]Net Elec Generation EU28'!V152-'[1]Net Elec Generation UK'!V152</f>
        <v>0</v>
      </c>
      <c r="W152" s="67">
        <f>'[1]Net Elec Generation EU28'!W152-'[1]Net Elec Generation UK'!W152</f>
        <v>0</v>
      </c>
      <c r="X152" s="67">
        <f>'[1]Net Elec Generation EU28'!X152-'[1]Net Elec Generation UK'!X152</f>
        <v>0</v>
      </c>
      <c r="Y152" s="67">
        <f>'[1]Net Elec Generation EU28'!Y152-'[1]Net Elec Generation UK'!Y152</f>
        <v>0</v>
      </c>
      <c r="Z152" s="67">
        <f>'[1]Net Elec Generation EU28'!Z152-'[1]Net Elec Generation UK'!Z152</f>
        <v>0</v>
      </c>
      <c r="AA152" s="67">
        <f>'[1]Net Elec Generation EU28'!AA152-'[1]Net Elec Generation UK'!AA152</f>
        <v>0</v>
      </c>
      <c r="AB152" s="67">
        <f>'[1]Net Elec Generation EU28'!AB152-'[1]Net Elec Generation UK'!AB152</f>
        <v>0</v>
      </c>
      <c r="AC152" s="67">
        <f>'[1]Net Elec Generation EU28'!AC152-'[1]Net Elec Generation UK'!AC152</f>
        <v>0</v>
      </c>
      <c r="AD152" s="67">
        <f>'[1]Net Elec Generation EU28'!AD152-'[1]Net Elec Generation UK'!AD152</f>
        <v>0</v>
      </c>
      <c r="AE152" s="67">
        <f>'[1]Net Elec Generation EU28'!AE152-'[1]Net Elec Generation UK'!AE152</f>
        <v>0</v>
      </c>
      <c r="AF152" s="67">
        <f>'[1]Net Elec Generation EU28'!AF152-'[1]Net Elec Generation UK'!AF152</f>
        <v>0</v>
      </c>
      <c r="AG152" s="67">
        <f>'[1]Net Elec Generation EU28'!AG152-'[1]Net Elec Generation UK'!AG152</f>
        <v>0</v>
      </c>
      <c r="AH152" s="67">
        <f>'[1]Net Elec Generation EU28'!AH152-'[1]Net Elec Generation UK'!AH152</f>
        <v>0</v>
      </c>
      <c r="AI152" s="67">
        <f>'[1]Net Elec Generation EU28'!AI152-'[1]Net Elec Generation UK'!AI152</f>
        <v>0</v>
      </c>
      <c r="AJ152" s="67">
        <f>'[1]Net Elec Generation EU28'!AJ152-'[1]Net Elec Generation UK'!AJ152</f>
        <v>0</v>
      </c>
      <c r="AK152" s="67">
        <f>'[1]Net Elec Generation EU28'!AK152-'[1]Net Elec Generation UK'!AK152</f>
        <v>0</v>
      </c>
      <c r="AL152" s="67">
        <f>'[1]Net Elec Generation EU28'!AL152-'[1]Net Elec Generation UK'!AL152</f>
        <v>0</v>
      </c>
      <c r="AM152" s="67">
        <f>'[1]Net Elec Generation EU28'!AM152-'[1]Net Elec Generation UK'!AM152</f>
        <v>0</v>
      </c>
      <c r="AN152" s="67">
        <f>'[1]Net Elec Generation EU28'!AN152-'[1]Net Elec Generation UK'!AN152</f>
        <v>0</v>
      </c>
      <c r="AO152" s="67">
        <f>'[1]Net Elec Generation EU28'!AO152-'[1]Net Elec Generation UK'!AO152</f>
        <v>0</v>
      </c>
      <c r="AP152" s="67">
        <f>'[1]Net Elec Generation EU28'!AP152-'[1]Net Elec Generation UK'!AP152</f>
        <v>0</v>
      </c>
      <c r="AQ152" s="67">
        <f>'[1]Net Elec Generation EU28'!AQ152-'[1]Net Elec Generation UK'!AQ152</f>
        <v>0</v>
      </c>
      <c r="AR152" s="67">
        <f>'[1]Net Elec Generation EU28'!AR152-'[1]Net Elec Generation UK'!AR152</f>
        <v>0</v>
      </c>
      <c r="AS152" s="67">
        <f>'[1]Net Elec Generation EU28'!AS152-'[1]Net Elec Generation UK'!AS152</f>
        <v>0</v>
      </c>
      <c r="AT152" s="67">
        <f>'[1]Net Elec Generation EU28'!AT152-'[1]Net Elec Generation UK'!AT152</f>
        <v>0</v>
      </c>
      <c r="AU152" s="67">
        <f>'[1]Net Elec Generation EU28'!AU152-'[1]Net Elec Generation UK'!AU152</f>
        <v>0</v>
      </c>
      <c r="AV152" s="67">
        <f>'[1]Net Elec Generation EU28'!AV152-'[1]Net Elec Generation UK'!AV152</f>
        <v>1872.2136980033388</v>
      </c>
      <c r="AW152" s="67">
        <f>'[1]Net Elec Generation EU28'!AW152-'[1]Net Elec Generation UK'!AW152</f>
        <v>1872.2136980033383</v>
      </c>
      <c r="AX152" s="67">
        <f>'[1]Net Elec Generation EU28'!AX152-'[1]Net Elec Generation UK'!AX152</f>
        <v>1872.2136980033385</v>
      </c>
      <c r="AY152" s="67">
        <f>'[1]Net Elec Generation EU28'!AY152-'[1]Net Elec Generation UK'!AY152</f>
        <v>1872.2136980033388</v>
      </c>
      <c r="AZ152" s="67">
        <f>'[1]Net Elec Generation EU28'!AZ152-'[1]Net Elec Generation UK'!AZ152</f>
        <v>1872.2136980033376</v>
      </c>
    </row>
    <row r="153" spans="1:52" s="15" customFormat="1" ht="15" customHeight="1" x14ac:dyDescent="0.3">
      <c r="A153" s="18" t="s">
        <v>99</v>
      </c>
      <c r="B153" s="64">
        <v>0</v>
      </c>
      <c r="C153" s="64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  <c r="U153" s="64">
        <f>'[1]Net Elec Generation EU28'!U153-'[1]Net Elec Generation UK'!U153</f>
        <v>0</v>
      </c>
      <c r="V153" s="64">
        <f>'[1]Net Elec Generation EU28'!V153-'[1]Net Elec Generation UK'!V153</f>
        <v>0</v>
      </c>
      <c r="W153" s="64">
        <f>'[1]Net Elec Generation EU28'!W153-'[1]Net Elec Generation UK'!W153</f>
        <v>0</v>
      </c>
      <c r="X153" s="64">
        <f>'[1]Net Elec Generation EU28'!X153-'[1]Net Elec Generation UK'!X153</f>
        <v>0</v>
      </c>
      <c r="Y153" s="64">
        <f>'[1]Net Elec Generation EU28'!Y153-'[1]Net Elec Generation UK'!Y153</f>
        <v>0</v>
      </c>
      <c r="Z153" s="64">
        <f>'[1]Net Elec Generation EU28'!Z153-'[1]Net Elec Generation UK'!Z153</f>
        <v>0</v>
      </c>
      <c r="AA153" s="64">
        <f>'[1]Net Elec Generation EU28'!AA153-'[1]Net Elec Generation UK'!AA153</f>
        <v>0</v>
      </c>
      <c r="AB153" s="64">
        <f>'[1]Net Elec Generation EU28'!AB153-'[1]Net Elec Generation UK'!AB153</f>
        <v>0</v>
      </c>
      <c r="AC153" s="64">
        <f>'[1]Net Elec Generation EU28'!AC153-'[1]Net Elec Generation UK'!AC153</f>
        <v>0</v>
      </c>
      <c r="AD153" s="64">
        <f>'[1]Net Elec Generation EU28'!AD153-'[1]Net Elec Generation UK'!AD153</f>
        <v>0</v>
      </c>
      <c r="AE153" s="64">
        <f>'[1]Net Elec Generation EU28'!AE153-'[1]Net Elec Generation UK'!AE153</f>
        <v>0</v>
      </c>
      <c r="AF153" s="64">
        <f>'[1]Net Elec Generation EU28'!AF153-'[1]Net Elec Generation UK'!AF153</f>
        <v>0</v>
      </c>
      <c r="AG153" s="64">
        <f>'[1]Net Elec Generation EU28'!AG153-'[1]Net Elec Generation UK'!AG153</f>
        <v>0</v>
      </c>
      <c r="AH153" s="64">
        <f>'[1]Net Elec Generation EU28'!AH153-'[1]Net Elec Generation UK'!AH153</f>
        <v>0</v>
      </c>
      <c r="AI153" s="64">
        <f>'[1]Net Elec Generation EU28'!AI153-'[1]Net Elec Generation UK'!AI153</f>
        <v>0</v>
      </c>
      <c r="AJ153" s="64">
        <f>'[1]Net Elec Generation EU28'!AJ153-'[1]Net Elec Generation UK'!AJ153</f>
        <v>0</v>
      </c>
      <c r="AK153" s="64">
        <f>'[1]Net Elec Generation EU28'!AK153-'[1]Net Elec Generation UK'!AK153</f>
        <v>0</v>
      </c>
      <c r="AL153" s="64">
        <f>'[1]Net Elec Generation EU28'!AL153-'[1]Net Elec Generation UK'!AL153</f>
        <v>0</v>
      </c>
      <c r="AM153" s="64">
        <f>'[1]Net Elec Generation EU28'!AM153-'[1]Net Elec Generation UK'!AM153</f>
        <v>0</v>
      </c>
      <c r="AN153" s="64">
        <f>'[1]Net Elec Generation EU28'!AN153-'[1]Net Elec Generation UK'!AN153</f>
        <v>0</v>
      </c>
      <c r="AO153" s="64">
        <f>'[1]Net Elec Generation EU28'!AO153-'[1]Net Elec Generation UK'!AO153</f>
        <v>0</v>
      </c>
      <c r="AP153" s="64">
        <f>'[1]Net Elec Generation EU28'!AP153-'[1]Net Elec Generation UK'!AP153</f>
        <v>0</v>
      </c>
      <c r="AQ153" s="64">
        <f>'[1]Net Elec Generation EU28'!AQ153-'[1]Net Elec Generation UK'!AQ153</f>
        <v>0</v>
      </c>
      <c r="AR153" s="64">
        <f>'[1]Net Elec Generation EU28'!AR153-'[1]Net Elec Generation UK'!AR153</f>
        <v>0</v>
      </c>
      <c r="AS153" s="64">
        <f>'[1]Net Elec Generation EU28'!AS153-'[1]Net Elec Generation UK'!AS153</f>
        <v>0</v>
      </c>
      <c r="AT153" s="64">
        <f>'[1]Net Elec Generation EU28'!AT153-'[1]Net Elec Generation UK'!AT153</f>
        <v>0</v>
      </c>
      <c r="AU153" s="64">
        <f>'[1]Net Elec Generation EU28'!AU153-'[1]Net Elec Generation UK'!AU153</f>
        <v>0</v>
      </c>
      <c r="AV153" s="64">
        <f>'[1]Net Elec Generation EU28'!AV153-'[1]Net Elec Generation UK'!AV153</f>
        <v>0</v>
      </c>
      <c r="AW153" s="64">
        <f>'[1]Net Elec Generation EU28'!AW153-'[1]Net Elec Generation UK'!AW153</f>
        <v>0</v>
      </c>
      <c r="AX153" s="64">
        <f>'[1]Net Elec Generation EU28'!AX153-'[1]Net Elec Generation UK'!AX153</f>
        <v>0</v>
      </c>
      <c r="AY153" s="64">
        <f>'[1]Net Elec Generation EU28'!AY153-'[1]Net Elec Generation UK'!AY153</f>
        <v>0</v>
      </c>
      <c r="AZ153" s="64">
        <f>'[1]Net Elec Generation EU28'!AZ153-'[1]Net Elec Generation UK'!AZ153</f>
        <v>0</v>
      </c>
    </row>
    <row r="154" spans="1:52" s="15" customFormat="1" ht="15" customHeight="1" x14ac:dyDescent="0.3">
      <c r="A154" s="18" t="s">
        <v>100</v>
      </c>
      <c r="B154" s="64">
        <v>0</v>
      </c>
      <c r="C154" s="64">
        <v>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  <c r="U154" s="64">
        <f>'[1]Net Elec Generation EU28'!U154-'[1]Net Elec Generation UK'!U154</f>
        <v>0</v>
      </c>
      <c r="V154" s="64">
        <f>'[1]Net Elec Generation EU28'!V154-'[1]Net Elec Generation UK'!V154</f>
        <v>0</v>
      </c>
      <c r="W154" s="64">
        <f>'[1]Net Elec Generation EU28'!W154-'[1]Net Elec Generation UK'!W154</f>
        <v>0</v>
      </c>
      <c r="X154" s="64">
        <f>'[1]Net Elec Generation EU28'!X154-'[1]Net Elec Generation UK'!X154</f>
        <v>0</v>
      </c>
      <c r="Y154" s="64">
        <f>'[1]Net Elec Generation EU28'!Y154-'[1]Net Elec Generation UK'!Y154</f>
        <v>0</v>
      </c>
      <c r="Z154" s="64">
        <f>'[1]Net Elec Generation EU28'!Z154-'[1]Net Elec Generation UK'!Z154</f>
        <v>0</v>
      </c>
      <c r="AA154" s="64">
        <f>'[1]Net Elec Generation EU28'!AA154-'[1]Net Elec Generation UK'!AA154</f>
        <v>0</v>
      </c>
      <c r="AB154" s="64">
        <f>'[1]Net Elec Generation EU28'!AB154-'[1]Net Elec Generation UK'!AB154</f>
        <v>0</v>
      </c>
      <c r="AC154" s="64">
        <f>'[1]Net Elec Generation EU28'!AC154-'[1]Net Elec Generation UK'!AC154</f>
        <v>0</v>
      </c>
      <c r="AD154" s="64">
        <f>'[1]Net Elec Generation EU28'!AD154-'[1]Net Elec Generation UK'!AD154</f>
        <v>0</v>
      </c>
      <c r="AE154" s="64">
        <f>'[1]Net Elec Generation EU28'!AE154-'[1]Net Elec Generation UK'!AE154</f>
        <v>0</v>
      </c>
      <c r="AF154" s="64">
        <f>'[1]Net Elec Generation EU28'!AF154-'[1]Net Elec Generation UK'!AF154</f>
        <v>0</v>
      </c>
      <c r="AG154" s="64">
        <f>'[1]Net Elec Generation EU28'!AG154-'[1]Net Elec Generation UK'!AG154</f>
        <v>0</v>
      </c>
      <c r="AH154" s="64">
        <f>'[1]Net Elec Generation EU28'!AH154-'[1]Net Elec Generation UK'!AH154</f>
        <v>0</v>
      </c>
      <c r="AI154" s="64">
        <f>'[1]Net Elec Generation EU28'!AI154-'[1]Net Elec Generation UK'!AI154</f>
        <v>0</v>
      </c>
      <c r="AJ154" s="64">
        <f>'[1]Net Elec Generation EU28'!AJ154-'[1]Net Elec Generation UK'!AJ154</f>
        <v>0</v>
      </c>
      <c r="AK154" s="64">
        <f>'[1]Net Elec Generation EU28'!AK154-'[1]Net Elec Generation UK'!AK154</f>
        <v>0</v>
      </c>
      <c r="AL154" s="64">
        <f>'[1]Net Elec Generation EU28'!AL154-'[1]Net Elec Generation UK'!AL154</f>
        <v>0</v>
      </c>
      <c r="AM154" s="64">
        <f>'[1]Net Elec Generation EU28'!AM154-'[1]Net Elec Generation UK'!AM154</f>
        <v>0</v>
      </c>
      <c r="AN154" s="64">
        <f>'[1]Net Elec Generation EU28'!AN154-'[1]Net Elec Generation UK'!AN154</f>
        <v>0</v>
      </c>
      <c r="AO154" s="64">
        <f>'[1]Net Elec Generation EU28'!AO154-'[1]Net Elec Generation UK'!AO154</f>
        <v>0</v>
      </c>
      <c r="AP154" s="64">
        <f>'[1]Net Elec Generation EU28'!AP154-'[1]Net Elec Generation UK'!AP154</f>
        <v>0</v>
      </c>
      <c r="AQ154" s="64">
        <f>'[1]Net Elec Generation EU28'!AQ154-'[1]Net Elec Generation UK'!AQ154</f>
        <v>0</v>
      </c>
      <c r="AR154" s="64">
        <f>'[1]Net Elec Generation EU28'!AR154-'[1]Net Elec Generation UK'!AR154</f>
        <v>0</v>
      </c>
      <c r="AS154" s="64">
        <f>'[1]Net Elec Generation EU28'!AS154-'[1]Net Elec Generation UK'!AS154</f>
        <v>0</v>
      </c>
      <c r="AT154" s="64">
        <f>'[1]Net Elec Generation EU28'!AT154-'[1]Net Elec Generation UK'!AT154</f>
        <v>0</v>
      </c>
      <c r="AU154" s="64">
        <f>'[1]Net Elec Generation EU28'!AU154-'[1]Net Elec Generation UK'!AU154</f>
        <v>0</v>
      </c>
      <c r="AV154" s="64">
        <f>'[1]Net Elec Generation EU28'!AV154-'[1]Net Elec Generation UK'!AV154</f>
        <v>1872.2136980033388</v>
      </c>
      <c r="AW154" s="64">
        <f>'[1]Net Elec Generation EU28'!AW154-'[1]Net Elec Generation UK'!AW154</f>
        <v>1872.2136980033383</v>
      </c>
      <c r="AX154" s="64">
        <f>'[1]Net Elec Generation EU28'!AX154-'[1]Net Elec Generation UK'!AX154</f>
        <v>1872.2136980033385</v>
      </c>
      <c r="AY154" s="64">
        <f>'[1]Net Elec Generation EU28'!AY154-'[1]Net Elec Generation UK'!AY154</f>
        <v>1872.2136980033388</v>
      </c>
      <c r="AZ154" s="64">
        <f>'[1]Net Elec Generation EU28'!AZ154-'[1]Net Elec Generation UK'!AZ154</f>
        <v>1872.2136980033376</v>
      </c>
    </row>
    <row r="155" spans="1:52" s="15" customFormat="1" ht="15" customHeight="1" x14ac:dyDescent="0.3">
      <c r="A155" s="18" t="s">
        <v>101</v>
      </c>
      <c r="B155" s="64">
        <v>0</v>
      </c>
      <c r="C155" s="64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  <c r="U155" s="64">
        <f>'[1]Net Elec Generation EU28'!U155-'[1]Net Elec Generation UK'!U155</f>
        <v>0</v>
      </c>
      <c r="V155" s="64">
        <f>'[1]Net Elec Generation EU28'!V155-'[1]Net Elec Generation UK'!V155</f>
        <v>0</v>
      </c>
      <c r="W155" s="64">
        <f>'[1]Net Elec Generation EU28'!W155-'[1]Net Elec Generation UK'!W155</f>
        <v>0</v>
      </c>
      <c r="X155" s="64">
        <f>'[1]Net Elec Generation EU28'!X155-'[1]Net Elec Generation UK'!X155</f>
        <v>0</v>
      </c>
      <c r="Y155" s="64">
        <f>'[1]Net Elec Generation EU28'!Y155-'[1]Net Elec Generation UK'!Y155</f>
        <v>0</v>
      </c>
      <c r="Z155" s="64">
        <f>'[1]Net Elec Generation EU28'!Z155-'[1]Net Elec Generation UK'!Z155</f>
        <v>0</v>
      </c>
      <c r="AA155" s="64">
        <f>'[1]Net Elec Generation EU28'!AA155-'[1]Net Elec Generation UK'!AA155</f>
        <v>0</v>
      </c>
      <c r="AB155" s="64">
        <f>'[1]Net Elec Generation EU28'!AB155-'[1]Net Elec Generation UK'!AB155</f>
        <v>0</v>
      </c>
      <c r="AC155" s="64">
        <f>'[1]Net Elec Generation EU28'!AC155-'[1]Net Elec Generation UK'!AC155</f>
        <v>0</v>
      </c>
      <c r="AD155" s="64">
        <f>'[1]Net Elec Generation EU28'!AD155-'[1]Net Elec Generation UK'!AD155</f>
        <v>0</v>
      </c>
      <c r="AE155" s="64">
        <f>'[1]Net Elec Generation EU28'!AE155-'[1]Net Elec Generation UK'!AE155</f>
        <v>0</v>
      </c>
      <c r="AF155" s="64">
        <f>'[1]Net Elec Generation EU28'!AF155-'[1]Net Elec Generation UK'!AF155</f>
        <v>0</v>
      </c>
      <c r="AG155" s="64">
        <f>'[1]Net Elec Generation EU28'!AG155-'[1]Net Elec Generation UK'!AG155</f>
        <v>0</v>
      </c>
      <c r="AH155" s="64">
        <f>'[1]Net Elec Generation EU28'!AH155-'[1]Net Elec Generation UK'!AH155</f>
        <v>0</v>
      </c>
      <c r="AI155" s="64">
        <f>'[1]Net Elec Generation EU28'!AI155-'[1]Net Elec Generation UK'!AI155</f>
        <v>0</v>
      </c>
      <c r="AJ155" s="64">
        <f>'[1]Net Elec Generation EU28'!AJ155-'[1]Net Elec Generation UK'!AJ155</f>
        <v>0</v>
      </c>
      <c r="AK155" s="64">
        <f>'[1]Net Elec Generation EU28'!AK155-'[1]Net Elec Generation UK'!AK155</f>
        <v>0</v>
      </c>
      <c r="AL155" s="64">
        <f>'[1]Net Elec Generation EU28'!AL155-'[1]Net Elec Generation UK'!AL155</f>
        <v>0</v>
      </c>
      <c r="AM155" s="64">
        <f>'[1]Net Elec Generation EU28'!AM155-'[1]Net Elec Generation UK'!AM155</f>
        <v>0</v>
      </c>
      <c r="AN155" s="64">
        <f>'[1]Net Elec Generation EU28'!AN155-'[1]Net Elec Generation UK'!AN155</f>
        <v>0</v>
      </c>
      <c r="AO155" s="64">
        <f>'[1]Net Elec Generation EU28'!AO155-'[1]Net Elec Generation UK'!AO155</f>
        <v>0</v>
      </c>
      <c r="AP155" s="64">
        <f>'[1]Net Elec Generation EU28'!AP155-'[1]Net Elec Generation UK'!AP155</f>
        <v>0</v>
      </c>
      <c r="AQ155" s="64">
        <f>'[1]Net Elec Generation EU28'!AQ155-'[1]Net Elec Generation UK'!AQ155</f>
        <v>0</v>
      </c>
      <c r="AR155" s="64">
        <f>'[1]Net Elec Generation EU28'!AR155-'[1]Net Elec Generation UK'!AR155</f>
        <v>0</v>
      </c>
      <c r="AS155" s="64">
        <f>'[1]Net Elec Generation EU28'!AS155-'[1]Net Elec Generation UK'!AS155</f>
        <v>0</v>
      </c>
      <c r="AT155" s="64">
        <f>'[1]Net Elec Generation EU28'!AT155-'[1]Net Elec Generation UK'!AT155</f>
        <v>0</v>
      </c>
      <c r="AU155" s="64">
        <f>'[1]Net Elec Generation EU28'!AU155-'[1]Net Elec Generation UK'!AU155</f>
        <v>0</v>
      </c>
      <c r="AV155" s="64">
        <f>'[1]Net Elec Generation EU28'!AV155-'[1]Net Elec Generation UK'!AV155</f>
        <v>0</v>
      </c>
      <c r="AW155" s="64">
        <f>'[1]Net Elec Generation EU28'!AW155-'[1]Net Elec Generation UK'!AW155</f>
        <v>0</v>
      </c>
      <c r="AX155" s="64">
        <f>'[1]Net Elec Generation EU28'!AX155-'[1]Net Elec Generation UK'!AX155</f>
        <v>0</v>
      </c>
      <c r="AY155" s="64">
        <f>'[1]Net Elec Generation EU28'!AY155-'[1]Net Elec Generation UK'!AY155</f>
        <v>0</v>
      </c>
      <c r="AZ155" s="64">
        <f>'[1]Net Elec Generation EU28'!AZ155-'[1]Net Elec Generation UK'!AZ155</f>
        <v>0</v>
      </c>
    </row>
    <row r="156" spans="1:52" s="15" customFormat="1" ht="15" customHeight="1" x14ac:dyDescent="0.3">
      <c r="A156" s="18" t="s">
        <v>102</v>
      </c>
      <c r="B156" s="64">
        <v>0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  <c r="U156" s="64">
        <f>'[1]Net Elec Generation EU28'!U156-'[1]Net Elec Generation UK'!U156</f>
        <v>0</v>
      </c>
      <c r="V156" s="64">
        <f>'[1]Net Elec Generation EU28'!V156-'[1]Net Elec Generation UK'!V156</f>
        <v>0</v>
      </c>
      <c r="W156" s="64">
        <f>'[1]Net Elec Generation EU28'!W156-'[1]Net Elec Generation UK'!W156</f>
        <v>0</v>
      </c>
      <c r="X156" s="64">
        <f>'[1]Net Elec Generation EU28'!X156-'[1]Net Elec Generation UK'!X156</f>
        <v>0</v>
      </c>
      <c r="Y156" s="64">
        <f>'[1]Net Elec Generation EU28'!Y156-'[1]Net Elec Generation UK'!Y156</f>
        <v>0</v>
      </c>
      <c r="Z156" s="64">
        <f>'[1]Net Elec Generation EU28'!Z156-'[1]Net Elec Generation UK'!Z156</f>
        <v>0</v>
      </c>
      <c r="AA156" s="64">
        <f>'[1]Net Elec Generation EU28'!AA156-'[1]Net Elec Generation UK'!AA156</f>
        <v>0</v>
      </c>
      <c r="AB156" s="64">
        <f>'[1]Net Elec Generation EU28'!AB156-'[1]Net Elec Generation UK'!AB156</f>
        <v>0</v>
      </c>
      <c r="AC156" s="64">
        <f>'[1]Net Elec Generation EU28'!AC156-'[1]Net Elec Generation UK'!AC156</f>
        <v>0</v>
      </c>
      <c r="AD156" s="64">
        <f>'[1]Net Elec Generation EU28'!AD156-'[1]Net Elec Generation UK'!AD156</f>
        <v>0</v>
      </c>
      <c r="AE156" s="64">
        <f>'[1]Net Elec Generation EU28'!AE156-'[1]Net Elec Generation UK'!AE156</f>
        <v>0</v>
      </c>
      <c r="AF156" s="64">
        <f>'[1]Net Elec Generation EU28'!AF156-'[1]Net Elec Generation UK'!AF156</f>
        <v>0</v>
      </c>
      <c r="AG156" s="64">
        <f>'[1]Net Elec Generation EU28'!AG156-'[1]Net Elec Generation UK'!AG156</f>
        <v>0</v>
      </c>
      <c r="AH156" s="64">
        <f>'[1]Net Elec Generation EU28'!AH156-'[1]Net Elec Generation UK'!AH156</f>
        <v>0</v>
      </c>
      <c r="AI156" s="64">
        <f>'[1]Net Elec Generation EU28'!AI156-'[1]Net Elec Generation UK'!AI156</f>
        <v>0</v>
      </c>
      <c r="AJ156" s="64">
        <f>'[1]Net Elec Generation EU28'!AJ156-'[1]Net Elec Generation UK'!AJ156</f>
        <v>0</v>
      </c>
      <c r="AK156" s="64">
        <f>'[1]Net Elec Generation EU28'!AK156-'[1]Net Elec Generation UK'!AK156</f>
        <v>0</v>
      </c>
      <c r="AL156" s="64">
        <f>'[1]Net Elec Generation EU28'!AL156-'[1]Net Elec Generation UK'!AL156</f>
        <v>0</v>
      </c>
      <c r="AM156" s="64">
        <f>'[1]Net Elec Generation EU28'!AM156-'[1]Net Elec Generation UK'!AM156</f>
        <v>0</v>
      </c>
      <c r="AN156" s="64">
        <f>'[1]Net Elec Generation EU28'!AN156-'[1]Net Elec Generation UK'!AN156</f>
        <v>0</v>
      </c>
      <c r="AO156" s="64">
        <f>'[1]Net Elec Generation EU28'!AO156-'[1]Net Elec Generation UK'!AO156</f>
        <v>0</v>
      </c>
      <c r="AP156" s="64">
        <f>'[1]Net Elec Generation EU28'!AP156-'[1]Net Elec Generation UK'!AP156</f>
        <v>0</v>
      </c>
      <c r="AQ156" s="64">
        <f>'[1]Net Elec Generation EU28'!AQ156-'[1]Net Elec Generation UK'!AQ156</f>
        <v>0</v>
      </c>
      <c r="AR156" s="64">
        <f>'[1]Net Elec Generation EU28'!AR156-'[1]Net Elec Generation UK'!AR156</f>
        <v>0</v>
      </c>
      <c r="AS156" s="64">
        <f>'[1]Net Elec Generation EU28'!AS156-'[1]Net Elec Generation UK'!AS156</f>
        <v>0</v>
      </c>
      <c r="AT156" s="64">
        <f>'[1]Net Elec Generation EU28'!AT156-'[1]Net Elec Generation UK'!AT156</f>
        <v>0</v>
      </c>
      <c r="AU156" s="64">
        <f>'[1]Net Elec Generation EU28'!AU156-'[1]Net Elec Generation UK'!AU156</f>
        <v>0</v>
      </c>
      <c r="AV156" s="64">
        <f>'[1]Net Elec Generation EU28'!AV156-'[1]Net Elec Generation UK'!AV156</f>
        <v>0</v>
      </c>
      <c r="AW156" s="64">
        <f>'[1]Net Elec Generation EU28'!AW156-'[1]Net Elec Generation UK'!AW156</f>
        <v>0</v>
      </c>
      <c r="AX156" s="64">
        <f>'[1]Net Elec Generation EU28'!AX156-'[1]Net Elec Generation UK'!AX156</f>
        <v>0</v>
      </c>
      <c r="AY156" s="64">
        <f>'[1]Net Elec Generation EU28'!AY156-'[1]Net Elec Generation UK'!AY156</f>
        <v>0</v>
      </c>
      <c r="AZ156" s="64">
        <f>'[1]Net Elec Generation EU28'!AZ156-'[1]Net Elec Generation UK'!AZ156</f>
        <v>0</v>
      </c>
    </row>
    <row r="157" spans="1:52" s="15" customFormat="1" ht="15" customHeight="1" x14ac:dyDescent="0.3">
      <c r="A157" s="16" t="s">
        <v>103</v>
      </c>
      <c r="B157" s="67">
        <v>0</v>
      </c>
      <c r="C157" s="67">
        <v>0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0</v>
      </c>
      <c r="L157" s="67">
        <v>0</v>
      </c>
      <c r="M157" s="67">
        <v>0</v>
      </c>
      <c r="N157" s="67">
        <v>0</v>
      </c>
      <c r="O157" s="67">
        <v>0</v>
      </c>
      <c r="P157" s="67">
        <v>0</v>
      </c>
      <c r="Q157" s="67">
        <v>0</v>
      </c>
      <c r="R157" s="67">
        <v>0</v>
      </c>
      <c r="S157" s="67">
        <v>0</v>
      </c>
      <c r="T157" s="67">
        <v>0</v>
      </c>
      <c r="U157" s="67">
        <f>'[1]Net Elec Generation EU28'!U157-'[1]Net Elec Generation UK'!U157</f>
        <v>0</v>
      </c>
      <c r="V157" s="67">
        <f>'[1]Net Elec Generation EU28'!V157-'[1]Net Elec Generation UK'!V157</f>
        <v>0</v>
      </c>
      <c r="W157" s="67">
        <f>'[1]Net Elec Generation EU28'!W157-'[1]Net Elec Generation UK'!W157</f>
        <v>0</v>
      </c>
      <c r="X157" s="67">
        <f>'[1]Net Elec Generation EU28'!X157-'[1]Net Elec Generation UK'!X157</f>
        <v>0</v>
      </c>
      <c r="Y157" s="67">
        <f>'[1]Net Elec Generation EU28'!Y157-'[1]Net Elec Generation UK'!Y157</f>
        <v>0</v>
      </c>
      <c r="Z157" s="67">
        <f>'[1]Net Elec Generation EU28'!Z157-'[1]Net Elec Generation UK'!Z157</f>
        <v>0</v>
      </c>
      <c r="AA157" s="67">
        <f>'[1]Net Elec Generation EU28'!AA157-'[1]Net Elec Generation UK'!AA157</f>
        <v>0</v>
      </c>
      <c r="AB157" s="67">
        <f>'[1]Net Elec Generation EU28'!AB157-'[1]Net Elec Generation UK'!AB157</f>
        <v>0</v>
      </c>
      <c r="AC157" s="67">
        <f>'[1]Net Elec Generation EU28'!AC157-'[1]Net Elec Generation UK'!AC157</f>
        <v>0</v>
      </c>
      <c r="AD157" s="67">
        <f>'[1]Net Elec Generation EU28'!AD157-'[1]Net Elec Generation UK'!AD157</f>
        <v>0</v>
      </c>
      <c r="AE157" s="67">
        <f>'[1]Net Elec Generation EU28'!AE157-'[1]Net Elec Generation UK'!AE157</f>
        <v>0</v>
      </c>
      <c r="AF157" s="67">
        <f>'[1]Net Elec Generation EU28'!AF157-'[1]Net Elec Generation UK'!AF157</f>
        <v>0</v>
      </c>
      <c r="AG157" s="67">
        <f>'[1]Net Elec Generation EU28'!AG157-'[1]Net Elec Generation UK'!AG157</f>
        <v>0</v>
      </c>
      <c r="AH157" s="67">
        <f>'[1]Net Elec Generation EU28'!AH157-'[1]Net Elec Generation UK'!AH157</f>
        <v>0</v>
      </c>
      <c r="AI157" s="67">
        <f>'[1]Net Elec Generation EU28'!AI157-'[1]Net Elec Generation UK'!AI157</f>
        <v>0</v>
      </c>
      <c r="AJ157" s="67">
        <f>'[1]Net Elec Generation EU28'!AJ157-'[1]Net Elec Generation UK'!AJ157</f>
        <v>0</v>
      </c>
      <c r="AK157" s="67">
        <f>'[1]Net Elec Generation EU28'!AK157-'[1]Net Elec Generation UK'!AK157</f>
        <v>0</v>
      </c>
      <c r="AL157" s="67">
        <f>'[1]Net Elec Generation EU28'!AL157-'[1]Net Elec Generation UK'!AL157</f>
        <v>0</v>
      </c>
      <c r="AM157" s="67">
        <f>'[1]Net Elec Generation EU28'!AM157-'[1]Net Elec Generation UK'!AM157</f>
        <v>0</v>
      </c>
      <c r="AN157" s="67">
        <f>'[1]Net Elec Generation EU28'!AN157-'[1]Net Elec Generation UK'!AN157</f>
        <v>0</v>
      </c>
      <c r="AO157" s="67">
        <f>'[1]Net Elec Generation EU28'!AO157-'[1]Net Elec Generation UK'!AO157</f>
        <v>0</v>
      </c>
      <c r="AP157" s="67">
        <f>'[1]Net Elec Generation EU28'!AP157-'[1]Net Elec Generation UK'!AP157</f>
        <v>0</v>
      </c>
      <c r="AQ157" s="67">
        <f>'[1]Net Elec Generation EU28'!AQ157-'[1]Net Elec Generation UK'!AQ157</f>
        <v>5993.8586927517181</v>
      </c>
      <c r="AR157" s="67">
        <f>'[1]Net Elec Generation EU28'!AR157-'[1]Net Elec Generation UK'!AR157</f>
        <v>10335.549469927957</v>
      </c>
      <c r="AS157" s="67">
        <f>'[1]Net Elec Generation EU28'!AS157-'[1]Net Elec Generation UK'!AS157</f>
        <v>17233.213883497883</v>
      </c>
      <c r="AT157" s="67">
        <f>'[1]Net Elec Generation EU28'!AT157-'[1]Net Elec Generation UK'!AT157</f>
        <v>21604.368764747549</v>
      </c>
      <c r="AU157" s="67">
        <f>'[1]Net Elec Generation EU28'!AU157-'[1]Net Elec Generation UK'!AU157</f>
        <v>28136.839055244291</v>
      </c>
      <c r="AV157" s="67">
        <f>'[1]Net Elec Generation EU28'!AV157-'[1]Net Elec Generation UK'!AV157</f>
        <v>40141.609872649795</v>
      </c>
      <c r="AW157" s="67">
        <f>'[1]Net Elec Generation EU28'!AW157-'[1]Net Elec Generation UK'!AW157</f>
        <v>57261.373438264898</v>
      </c>
      <c r="AX157" s="67">
        <f>'[1]Net Elec Generation EU28'!AX157-'[1]Net Elec Generation UK'!AX157</f>
        <v>74755.714048777591</v>
      </c>
      <c r="AY157" s="67">
        <f>'[1]Net Elec Generation EU28'!AY157-'[1]Net Elec Generation UK'!AY157</f>
        <v>86436.138701463598</v>
      </c>
      <c r="AZ157" s="67">
        <f>'[1]Net Elec Generation EU28'!AZ157-'[1]Net Elec Generation UK'!AZ157</f>
        <v>117144.77992540234</v>
      </c>
    </row>
    <row r="158" spans="1:52" s="15" customFormat="1" ht="15" customHeight="1" x14ac:dyDescent="0.3">
      <c r="A158" s="18" t="s">
        <v>27</v>
      </c>
      <c r="B158" s="64">
        <v>0</v>
      </c>
      <c r="C158" s="64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  <c r="U158" s="64">
        <f>'[1]Net Elec Generation EU28'!U158-'[1]Net Elec Generation UK'!U158</f>
        <v>0</v>
      </c>
      <c r="V158" s="64">
        <f>'[1]Net Elec Generation EU28'!V158-'[1]Net Elec Generation UK'!V158</f>
        <v>0</v>
      </c>
      <c r="W158" s="64">
        <f>'[1]Net Elec Generation EU28'!W158-'[1]Net Elec Generation UK'!W158</f>
        <v>0</v>
      </c>
      <c r="X158" s="64">
        <f>'[1]Net Elec Generation EU28'!X158-'[1]Net Elec Generation UK'!X158</f>
        <v>0</v>
      </c>
      <c r="Y158" s="64">
        <f>'[1]Net Elec Generation EU28'!Y158-'[1]Net Elec Generation UK'!Y158</f>
        <v>0</v>
      </c>
      <c r="Z158" s="64">
        <f>'[1]Net Elec Generation EU28'!Z158-'[1]Net Elec Generation UK'!Z158</f>
        <v>0</v>
      </c>
      <c r="AA158" s="64">
        <f>'[1]Net Elec Generation EU28'!AA158-'[1]Net Elec Generation UK'!AA158</f>
        <v>0</v>
      </c>
      <c r="AB158" s="64">
        <f>'[1]Net Elec Generation EU28'!AB158-'[1]Net Elec Generation UK'!AB158</f>
        <v>0</v>
      </c>
      <c r="AC158" s="64">
        <f>'[1]Net Elec Generation EU28'!AC158-'[1]Net Elec Generation UK'!AC158</f>
        <v>0</v>
      </c>
      <c r="AD158" s="64">
        <f>'[1]Net Elec Generation EU28'!AD158-'[1]Net Elec Generation UK'!AD158</f>
        <v>0</v>
      </c>
      <c r="AE158" s="64">
        <f>'[1]Net Elec Generation EU28'!AE158-'[1]Net Elec Generation UK'!AE158</f>
        <v>0</v>
      </c>
      <c r="AF158" s="64">
        <f>'[1]Net Elec Generation EU28'!AF158-'[1]Net Elec Generation UK'!AF158</f>
        <v>0</v>
      </c>
      <c r="AG158" s="64">
        <f>'[1]Net Elec Generation EU28'!AG158-'[1]Net Elec Generation UK'!AG158</f>
        <v>0</v>
      </c>
      <c r="AH158" s="64">
        <f>'[1]Net Elec Generation EU28'!AH158-'[1]Net Elec Generation UK'!AH158</f>
        <v>0</v>
      </c>
      <c r="AI158" s="64">
        <f>'[1]Net Elec Generation EU28'!AI158-'[1]Net Elec Generation UK'!AI158</f>
        <v>0</v>
      </c>
      <c r="AJ158" s="64">
        <f>'[1]Net Elec Generation EU28'!AJ158-'[1]Net Elec Generation UK'!AJ158</f>
        <v>0</v>
      </c>
      <c r="AK158" s="64">
        <f>'[1]Net Elec Generation EU28'!AK158-'[1]Net Elec Generation UK'!AK158</f>
        <v>0</v>
      </c>
      <c r="AL158" s="64">
        <f>'[1]Net Elec Generation EU28'!AL158-'[1]Net Elec Generation UK'!AL158</f>
        <v>0</v>
      </c>
      <c r="AM158" s="64">
        <f>'[1]Net Elec Generation EU28'!AM158-'[1]Net Elec Generation UK'!AM158</f>
        <v>0</v>
      </c>
      <c r="AN158" s="64">
        <f>'[1]Net Elec Generation EU28'!AN158-'[1]Net Elec Generation UK'!AN158</f>
        <v>0</v>
      </c>
      <c r="AO158" s="64">
        <f>'[1]Net Elec Generation EU28'!AO158-'[1]Net Elec Generation UK'!AO158</f>
        <v>0</v>
      </c>
      <c r="AP158" s="64">
        <f>'[1]Net Elec Generation EU28'!AP158-'[1]Net Elec Generation UK'!AP158</f>
        <v>0</v>
      </c>
      <c r="AQ158" s="64">
        <f>'[1]Net Elec Generation EU28'!AQ158-'[1]Net Elec Generation UK'!AQ158</f>
        <v>5993.8586927517181</v>
      </c>
      <c r="AR158" s="64">
        <f>'[1]Net Elec Generation EU28'!AR158-'[1]Net Elec Generation UK'!AR158</f>
        <v>10335.549469927957</v>
      </c>
      <c r="AS158" s="64">
        <f>'[1]Net Elec Generation EU28'!AS158-'[1]Net Elec Generation UK'!AS158</f>
        <v>17233.213883497883</v>
      </c>
      <c r="AT158" s="64">
        <f>'[1]Net Elec Generation EU28'!AT158-'[1]Net Elec Generation UK'!AT158</f>
        <v>21604.368764747549</v>
      </c>
      <c r="AU158" s="64">
        <f>'[1]Net Elec Generation EU28'!AU158-'[1]Net Elec Generation UK'!AU158</f>
        <v>28136.839055244291</v>
      </c>
      <c r="AV158" s="64">
        <f>'[1]Net Elec Generation EU28'!AV158-'[1]Net Elec Generation UK'!AV158</f>
        <v>40141.609872649795</v>
      </c>
      <c r="AW158" s="64">
        <f>'[1]Net Elec Generation EU28'!AW158-'[1]Net Elec Generation UK'!AW158</f>
        <v>57261.373438264898</v>
      </c>
      <c r="AX158" s="64">
        <f>'[1]Net Elec Generation EU28'!AX158-'[1]Net Elec Generation UK'!AX158</f>
        <v>74755.714048777591</v>
      </c>
      <c r="AY158" s="64">
        <f>'[1]Net Elec Generation EU28'!AY158-'[1]Net Elec Generation UK'!AY158</f>
        <v>86436.138701463598</v>
      </c>
      <c r="AZ158" s="64">
        <f>'[1]Net Elec Generation EU28'!AZ158-'[1]Net Elec Generation UK'!AZ158</f>
        <v>117144.77992540234</v>
      </c>
    </row>
    <row r="159" spans="1:52" s="15" customFormat="1" ht="15" customHeight="1" x14ac:dyDescent="0.3">
      <c r="A159" s="18" t="s">
        <v>26</v>
      </c>
      <c r="B159" s="64">
        <v>0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  <c r="U159" s="64">
        <f>'[1]Net Elec Generation EU28'!U159-'[1]Net Elec Generation UK'!U159</f>
        <v>0</v>
      </c>
      <c r="V159" s="64">
        <f>'[1]Net Elec Generation EU28'!V159-'[1]Net Elec Generation UK'!V159</f>
        <v>0</v>
      </c>
      <c r="W159" s="64">
        <f>'[1]Net Elec Generation EU28'!W159-'[1]Net Elec Generation UK'!W159</f>
        <v>0</v>
      </c>
      <c r="X159" s="64">
        <f>'[1]Net Elec Generation EU28'!X159-'[1]Net Elec Generation UK'!X159</f>
        <v>0</v>
      </c>
      <c r="Y159" s="64">
        <f>'[1]Net Elec Generation EU28'!Y159-'[1]Net Elec Generation UK'!Y159</f>
        <v>0</v>
      </c>
      <c r="Z159" s="64">
        <f>'[1]Net Elec Generation EU28'!Z159-'[1]Net Elec Generation UK'!Z159</f>
        <v>0</v>
      </c>
      <c r="AA159" s="64">
        <f>'[1]Net Elec Generation EU28'!AA159-'[1]Net Elec Generation UK'!AA159</f>
        <v>0</v>
      </c>
      <c r="AB159" s="64">
        <f>'[1]Net Elec Generation EU28'!AB159-'[1]Net Elec Generation UK'!AB159</f>
        <v>0</v>
      </c>
      <c r="AC159" s="64">
        <f>'[1]Net Elec Generation EU28'!AC159-'[1]Net Elec Generation UK'!AC159</f>
        <v>0</v>
      </c>
      <c r="AD159" s="64">
        <f>'[1]Net Elec Generation EU28'!AD159-'[1]Net Elec Generation UK'!AD159</f>
        <v>0</v>
      </c>
      <c r="AE159" s="64">
        <f>'[1]Net Elec Generation EU28'!AE159-'[1]Net Elec Generation UK'!AE159</f>
        <v>0</v>
      </c>
      <c r="AF159" s="64">
        <f>'[1]Net Elec Generation EU28'!AF159-'[1]Net Elec Generation UK'!AF159</f>
        <v>0</v>
      </c>
      <c r="AG159" s="64">
        <f>'[1]Net Elec Generation EU28'!AG159-'[1]Net Elec Generation UK'!AG159</f>
        <v>0</v>
      </c>
      <c r="AH159" s="64">
        <f>'[1]Net Elec Generation EU28'!AH159-'[1]Net Elec Generation UK'!AH159</f>
        <v>0</v>
      </c>
      <c r="AI159" s="64">
        <f>'[1]Net Elec Generation EU28'!AI159-'[1]Net Elec Generation UK'!AI159</f>
        <v>0</v>
      </c>
      <c r="AJ159" s="64">
        <f>'[1]Net Elec Generation EU28'!AJ159-'[1]Net Elec Generation UK'!AJ159</f>
        <v>0</v>
      </c>
      <c r="AK159" s="64">
        <f>'[1]Net Elec Generation EU28'!AK159-'[1]Net Elec Generation UK'!AK159</f>
        <v>0</v>
      </c>
      <c r="AL159" s="64">
        <f>'[1]Net Elec Generation EU28'!AL159-'[1]Net Elec Generation UK'!AL159</f>
        <v>0</v>
      </c>
      <c r="AM159" s="64">
        <f>'[1]Net Elec Generation EU28'!AM159-'[1]Net Elec Generation UK'!AM159</f>
        <v>0</v>
      </c>
      <c r="AN159" s="64">
        <f>'[1]Net Elec Generation EU28'!AN159-'[1]Net Elec Generation UK'!AN159</f>
        <v>0</v>
      </c>
      <c r="AO159" s="64">
        <f>'[1]Net Elec Generation EU28'!AO159-'[1]Net Elec Generation UK'!AO159</f>
        <v>0</v>
      </c>
      <c r="AP159" s="64">
        <f>'[1]Net Elec Generation EU28'!AP159-'[1]Net Elec Generation UK'!AP159</f>
        <v>0</v>
      </c>
      <c r="AQ159" s="64">
        <f>'[1]Net Elec Generation EU28'!AQ159-'[1]Net Elec Generation UK'!AQ159</f>
        <v>0</v>
      </c>
      <c r="AR159" s="64">
        <f>'[1]Net Elec Generation EU28'!AR159-'[1]Net Elec Generation UK'!AR159</f>
        <v>0</v>
      </c>
      <c r="AS159" s="64">
        <f>'[1]Net Elec Generation EU28'!AS159-'[1]Net Elec Generation UK'!AS159</f>
        <v>0</v>
      </c>
      <c r="AT159" s="64">
        <f>'[1]Net Elec Generation EU28'!AT159-'[1]Net Elec Generation UK'!AT159</f>
        <v>0</v>
      </c>
      <c r="AU159" s="64">
        <f>'[1]Net Elec Generation EU28'!AU159-'[1]Net Elec Generation UK'!AU159</f>
        <v>0</v>
      </c>
      <c r="AV159" s="64">
        <f>'[1]Net Elec Generation EU28'!AV159-'[1]Net Elec Generation UK'!AV159</f>
        <v>0</v>
      </c>
      <c r="AW159" s="64">
        <f>'[1]Net Elec Generation EU28'!AW159-'[1]Net Elec Generation UK'!AW159</f>
        <v>0</v>
      </c>
      <c r="AX159" s="64">
        <f>'[1]Net Elec Generation EU28'!AX159-'[1]Net Elec Generation UK'!AX159</f>
        <v>0</v>
      </c>
      <c r="AY159" s="64">
        <f>'[1]Net Elec Generation EU28'!AY159-'[1]Net Elec Generation UK'!AY159</f>
        <v>0</v>
      </c>
      <c r="AZ159" s="64">
        <f>'[1]Net Elec Generation EU28'!AZ159-'[1]Net Elec Generation UK'!AZ159</f>
        <v>0</v>
      </c>
    </row>
    <row r="160" spans="1:52" s="15" customFormat="1" ht="15" customHeight="1" x14ac:dyDescent="0.3">
      <c r="A160" s="18" t="s">
        <v>102</v>
      </c>
      <c r="B160" s="64">
        <v>0</v>
      </c>
      <c r="C160" s="64">
        <v>0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  <c r="U160" s="64">
        <f>'[1]Net Elec Generation EU28'!U160-'[1]Net Elec Generation UK'!U160</f>
        <v>0</v>
      </c>
      <c r="V160" s="64">
        <f>'[1]Net Elec Generation EU28'!V160-'[1]Net Elec Generation UK'!V160</f>
        <v>0</v>
      </c>
      <c r="W160" s="64">
        <f>'[1]Net Elec Generation EU28'!W160-'[1]Net Elec Generation UK'!W160</f>
        <v>0</v>
      </c>
      <c r="X160" s="64">
        <f>'[1]Net Elec Generation EU28'!X160-'[1]Net Elec Generation UK'!X160</f>
        <v>0</v>
      </c>
      <c r="Y160" s="64">
        <f>'[1]Net Elec Generation EU28'!Y160-'[1]Net Elec Generation UK'!Y160</f>
        <v>0</v>
      </c>
      <c r="Z160" s="64">
        <f>'[1]Net Elec Generation EU28'!Z160-'[1]Net Elec Generation UK'!Z160</f>
        <v>0</v>
      </c>
      <c r="AA160" s="64">
        <f>'[1]Net Elec Generation EU28'!AA160-'[1]Net Elec Generation UK'!AA160</f>
        <v>0</v>
      </c>
      <c r="AB160" s="64">
        <f>'[1]Net Elec Generation EU28'!AB160-'[1]Net Elec Generation UK'!AB160</f>
        <v>0</v>
      </c>
      <c r="AC160" s="64">
        <f>'[1]Net Elec Generation EU28'!AC160-'[1]Net Elec Generation UK'!AC160</f>
        <v>0</v>
      </c>
      <c r="AD160" s="64">
        <f>'[1]Net Elec Generation EU28'!AD160-'[1]Net Elec Generation UK'!AD160</f>
        <v>0</v>
      </c>
      <c r="AE160" s="64">
        <f>'[1]Net Elec Generation EU28'!AE160-'[1]Net Elec Generation UK'!AE160</f>
        <v>0</v>
      </c>
      <c r="AF160" s="64">
        <f>'[1]Net Elec Generation EU28'!AF160-'[1]Net Elec Generation UK'!AF160</f>
        <v>0</v>
      </c>
      <c r="AG160" s="64">
        <f>'[1]Net Elec Generation EU28'!AG160-'[1]Net Elec Generation UK'!AG160</f>
        <v>0</v>
      </c>
      <c r="AH160" s="64">
        <f>'[1]Net Elec Generation EU28'!AH160-'[1]Net Elec Generation UK'!AH160</f>
        <v>0</v>
      </c>
      <c r="AI160" s="64">
        <f>'[1]Net Elec Generation EU28'!AI160-'[1]Net Elec Generation UK'!AI160</f>
        <v>0</v>
      </c>
      <c r="AJ160" s="64">
        <f>'[1]Net Elec Generation EU28'!AJ160-'[1]Net Elec Generation UK'!AJ160</f>
        <v>0</v>
      </c>
      <c r="AK160" s="64">
        <f>'[1]Net Elec Generation EU28'!AK160-'[1]Net Elec Generation UK'!AK160</f>
        <v>0</v>
      </c>
      <c r="AL160" s="64">
        <f>'[1]Net Elec Generation EU28'!AL160-'[1]Net Elec Generation UK'!AL160</f>
        <v>0</v>
      </c>
      <c r="AM160" s="64">
        <f>'[1]Net Elec Generation EU28'!AM160-'[1]Net Elec Generation UK'!AM160</f>
        <v>0</v>
      </c>
      <c r="AN160" s="64">
        <f>'[1]Net Elec Generation EU28'!AN160-'[1]Net Elec Generation UK'!AN160</f>
        <v>0</v>
      </c>
      <c r="AO160" s="64">
        <f>'[1]Net Elec Generation EU28'!AO160-'[1]Net Elec Generation UK'!AO160</f>
        <v>0</v>
      </c>
      <c r="AP160" s="64">
        <f>'[1]Net Elec Generation EU28'!AP160-'[1]Net Elec Generation UK'!AP160</f>
        <v>0</v>
      </c>
      <c r="AQ160" s="64">
        <f>'[1]Net Elec Generation EU28'!AQ160-'[1]Net Elec Generation UK'!AQ160</f>
        <v>0</v>
      </c>
      <c r="AR160" s="64">
        <f>'[1]Net Elec Generation EU28'!AR160-'[1]Net Elec Generation UK'!AR160</f>
        <v>0</v>
      </c>
      <c r="AS160" s="64">
        <f>'[1]Net Elec Generation EU28'!AS160-'[1]Net Elec Generation UK'!AS160</f>
        <v>0</v>
      </c>
      <c r="AT160" s="64">
        <f>'[1]Net Elec Generation EU28'!AT160-'[1]Net Elec Generation UK'!AT160</f>
        <v>0</v>
      </c>
      <c r="AU160" s="64">
        <f>'[1]Net Elec Generation EU28'!AU160-'[1]Net Elec Generation UK'!AU160</f>
        <v>0</v>
      </c>
      <c r="AV160" s="64">
        <f>'[1]Net Elec Generation EU28'!AV160-'[1]Net Elec Generation UK'!AV160</f>
        <v>0</v>
      </c>
      <c r="AW160" s="64">
        <f>'[1]Net Elec Generation EU28'!AW160-'[1]Net Elec Generation UK'!AW160</f>
        <v>0</v>
      </c>
      <c r="AX160" s="64">
        <f>'[1]Net Elec Generation EU28'!AX160-'[1]Net Elec Generation UK'!AX160</f>
        <v>0</v>
      </c>
      <c r="AY160" s="64">
        <f>'[1]Net Elec Generation EU28'!AY160-'[1]Net Elec Generation UK'!AY160</f>
        <v>0</v>
      </c>
      <c r="AZ160" s="64">
        <f>'[1]Net Elec Generation EU28'!AZ160-'[1]Net Elec Generation UK'!AZ160</f>
        <v>0</v>
      </c>
    </row>
    <row r="161" spans="1:52" s="15" customFormat="1" ht="15" customHeight="1" x14ac:dyDescent="0.3">
      <c r="A161" s="18" t="s">
        <v>104</v>
      </c>
      <c r="B161" s="64">
        <v>0</v>
      </c>
      <c r="C161" s="64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  <c r="S161" s="64">
        <v>0</v>
      </c>
      <c r="T161" s="64">
        <v>0</v>
      </c>
      <c r="U161" s="64">
        <f>'[1]Net Elec Generation EU28'!U161-'[1]Net Elec Generation UK'!U161</f>
        <v>0</v>
      </c>
      <c r="V161" s="64">
        <f>'[1]Net Elec Generation EU28'!V161-'[1]Net Elec Generation UK'!V161</f>
        <v>0</v>
      </c>
      <c r="W161" s="64">
        <f>'[1]Net Elec Generation EU28'!W161-'[1]Net Elec Generation UK'!W161</f>
        <v>0</v>
      </c>
      <c r="X161" s="64">
        <f>'[1]Net Elec Generation EU28'!X161-'[1]Net Elec Generation UK'!X161</f>
        <v>0</v>
      </c>
      <c r="Y161" s="64">
        <f>'[1]Net Elec Generation EU28'!Y161-'[1]Net Elec Generation UK'!Y161</f>
        <v>0</v>
      </c>
      <c r="Z161" s="64">
        <f>'[1]Net Elec Generation EU28'!Z161-'[1]Net Elec Generation UK'!Z161</f>
        <v>0</v>
      </c>
      <c r="AA161" s="64">
        <f>'[1]Net Elec Generation EU28'!AA161-'[1]Net Elec Generation UK'!AA161</f>
        <v>0</v>
      </c>
      <c r="AB161" s="64">
        <f>'[1]Net Elec Generation EU28'!AB161-'[1]Net Elec Generation UK'!AB161</f>
        <v>0</v>
      </c>
      <c r="AC161" s="64">
        <f>'[1]Net Elec Generation EU28'!AC161-'[1]Net Elec Generation UK'!AC161</f>
        <v>0</v>
      </c>
      <c r="AD161" s="64">
        <f>'[1]Net Elec Generation EU28'!AD161-'[1]Net Elec Generation UK'!AD161</f>
        <v>0</v>
      </c>
      <c r="AE161" s="64">
        <f>'[1]Net Elec Generation EU28'!AE161-'[1]Net Elec Generation UK'!AE161</f>
        <v>0</v>
      </c>
      <c r="AF161" s="64">
        <f>'[1]Net Elec Generation EU28'!AF161-'[1]Net Elec Generation UK'!AF161</f>
        <v>0</v>
      </c>
      <c r="AG161" s="64">
        <f>'[1]Net Elec Generation EU28'!AG161-'[1]Net Elec Generation UK'!AG161</f>
        <v>0</v>
      </c>
      <c r="AH161" s="64">
        <f>'[1]Net Elec Generation EU28'!AH161-'[1]Net Elec Generation UK'!AH161</f>
        <v>0</v>
      </c>
      <c r="AI161" s="64">
        <f>'[1]Net Elec Generation EU28'!AI161-'[1]Net Elec Generation UK'!AI161</f>
        <v>0</v>
      </c>
      <c r="AJ161" s="64">
        <f>'[1]Net Elec Generation EU28'!AJ161-'[1]Net Elec Generation UK'!AJ161</f>
        <v>0</v>
      </c>
      <c r="AK161" s="64">
        <f>'[1]Net Elec Generation EU28'!AK161-'[1]Net Elec Generation UK'!AK161</f>
        <v>0</v>
      </c>
      <c r="AL161" s="64">
        <f>'[1]Net Elec Generation EU28'!AL161-'[1]Net Elec Generation UK'!AL161</f>
        <v>0</v>
      </c>
      <c r="AM161" s="64">
        <f>'[1]Net Elec Generation EU28'!AM161-'[1]Net Elec Generation UK'!AM161</f>
        <v>0</v>
      </c>
      <c r="AN161" s="64">
        <f>'[1]Net Elec Generation EU28'!AN161-'[1]Net Elec Generation UK'!AN161</f>
        <v>0</v>
      </c>
      <c r="AO161" s="64">
        <f>'[1]Net Elec Generation EU28'!AO161-'[1]Net Elec Generation UK'!AO161</f>
        <v>0</v>
      </c>
      <c r="AP161" s="64">
        <f>'[1]Net Elec Generation EU28'!AP161-'[1]Net Elec Generation UK'!AP161</f>
        <v>0</v>
      </c>
      <c r="AQ161" s="64">
        <f>'[1]Net Elec Generation EU28'!AQ161-'[1]Net Elec Generation UK'!AQ161</f>
        <v>0</v>
      </c>
      <c r="AR161" s="64">
        <f>'[1]Net Elec Generation EU28'!AR161-'[1]Net Elec Generation UK'!AR161</f>
        <v>0</v>
      </c>
      <c r="AS161" s="64">
        <f>'[1]Net Elec Generation EU28'!AS161-'[1]Net Elec Generation UK'!AS161</f>
        <v>0</v>
      </c>
      <c r="AT161" s="64">
        <f>'[1]Net Elec Generation EU28'!AT161-'[1]Net Elec Generation UK'!AT161</f>
        <v>0</v>
      </c>
      <c r="AU161" s="64">
        <f>'[1]Net Elec Generation EU28'!AU161-'[1]Net Elec Generation UK'!AU161</f>
        <v>0</v>
      </c>
      <c r="AV161" s="64">
        <f>'[1]Net Elec Generation EU28'!AV161-'[1]Net Elec Generation UK'!AV161</f>
        <v>0</v>
      </c>
      <c r="AW161" s="64">
        <f>'[1]Net Elec Generation EU28'!AW161-'[1]Net Elec Generation UK'!AW161</f>
        <v>0</v>
      </c>
      <c r="AX161" s="64">
        <f>'[1]Net Elec Generation EU28'!AX161-'[1]Net Elec Generation UK'!AX161</f>
        <v>0</v>
      </c>
      <c r="AY161" s="64">
        <f>'[1]Net Elec Generation EU28'!AY161-'[1]Net Elec Generation UK'!AY161</f>
        <v>0</v>
      </c>
      <c r="AZ161" s="64">
        <f>'[1]Net Elec Generation EU28'!AZ161-'[1]Net Elec Generation UK'!AZ161</f>
        <v>0</v>
      </c>
    </row>
    <row r="162" spans="1:52" s="15" customFormat="1" ht="15" customHeight="1" x14ac:dyDescent="0.3">
      <c r="A162" s="16" t="s">
        <v>105</v>
      </c>
      <c r="B162" s="67">
        <v>0</v>
      </c>
      <c r="C162" s="67">
        <v>0</v>
      </c>
      <c r="D162" s="67">
        <v>0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0</v>
      </c>
      <c r="S162" s="67">
        <v>0</v>
      </c>
      <c r="T162" s="67">
        <v>0</v>
      </c>
      <c r="U162" s="67">
        <f>'[1]Net Elec Generation EU28'!U162-'[1]Net Elec Generation UK'!U162</f>
        <v>0</v>
      </c>
      <c r="V162" s="67">
        <f>'[1]Net Elec Generation EU28'!V162-'[1]Net Elec Generation UK'!V162</f>
        <v>0</v>
      </c>
      <c r="W162" s="67">
        <f>'[1]Net Elec Generation EU28'!W162-'[1]Net Elec Generation UK'!W162</f>
        <v>0</v>
      </c>
      <c r="X162" s="67">
        <f>'[1]Net Elec Generation EU28'!X162-'[1]Net Elec Generation UK'!X162</f>
        <v>0</v>
      </c>
      <c r="Y162" s="67">
        <f>'[1]Net Elec Generation EU28'!Y162-'[1]Net Elec Generation UK'!Y162</f>
        <v>0</v>
      </c>
      <c r="Z162" s="67">
        <f>'[1]Net Elec Generation EU28'!Z162-'[1]Net Elec Generation UK'!Z162</f>
        <v>0</v>
      </c>
      <c r="AA162" s="67">
        <f>'[1]Net Elec Generation EU28'!AA162-'[1]Net Elec Generation UK'!AA162</f>
        <v>0</v>
      </c>
      <c r="AB162" s="67">
        <f>'[1]Net Elec Generation EU28'!AB162-'[1]Net Elec Generation UK'!AB162</f>
        <v>0</v>
      </c>
      <c r="AC162" s="67">
        <f>'[1]Net Elec Generation EU28'!AC162-'[1]Net Elec Generation UK'!AC162</f>
        <v>0</v>
      </c>
      <c r="AD162" s="67">
        <f>'[1]Net Elec Generation EU28'!AD162-'[1]Net Elec Generation UK'!AD162</f>
        <v>0</v>
      </c>
      <c r="AE162" s="67">
        <f>'[1]Net Elec Generation EU28'!AE162-'[1]Net Elec Generation UK'!AE162</f>
        <v>0</v>
      </c>
      <c r="AF162" s="67">
        <f>'[1]Net Elec Generation EU28'!AF162-'[1]Net Elec Generation UK'!AF162</f>
        <v>0</v>
      </c>
      <c r="AG162" s="67">
        <f>'[1]Net Elec Generation EU28'!AG162-'[1]Net Elec Generation UK'!AG162</f>
        <v>0</v>
      </c>
      <c r="AH162" s="67">
        <f>'[1]Net Elec Generation EU28'!AH162-'[1]Net Elec Generation UK'!AH162</f>
        <v>0</v>
      </c>
      <c r="AI162" s="67">
        <f>'[1]Net Elec Generation EU28'!AI162-'[1]Net Elec Generation UK'!AI162</f>
        <v>0</v>
      </c>
      <c r="AJ162" s="67">
        <f>'[1]Net Elec Generation EU28'!AJ162-'[1]Net Elec Generation UK'!AJ162</f>
        <v>0</v>
      </c>
      <c r="AK162" s="67">
        <f>'[1]Net Elec Generation EU28'!AK162-'[1]Net Elec Generation UK'!AK162</f>
        <v>0</v>
      </c>
      <c r="AL162" s="67">
        <f>'[1]Net Elec Generation EU28'!AL162-'[1]Net Elec Generation UK'!AL162</f>
        <v>0</v>
      </c>
      <c r="AM162" s="67">
        <f>'[1]Net Elec Generation EU28'!AM162-'[1]Net Elec Generation UK'!AM162</f>
        <v>0</v>
      </c>
      <c r="AN162" s="67">
        <f>'[1]Net Elec Generation EU28'!AN162-'[1]Net Elec Generation UK'!AN162</f>
        <v>0</v>
      </c>
      <c r="AO162" s="67">
        <f>'[1]Net Elec Generation EU28'!AO162-'[1]Net Elec Generation UK'!AO162</f>
        <v>0</v>
      </c>
      <c r="AP162" s="67">
        <f>'[1]Net Elec Generation EU28'!AP162-'[1]Net Elec Generation UK'!AP162</f>
        <v>0</v>
      </c>
      <c r="AQ162" s="67">
        <f>'[1]Net Elec Generation EU28'!AQ162-'[1]Net Elec Generation UK'!AQ162</f>
        <v>0</v>
      </c>
      <c r="AR162" s="67">
        <f>'[1]Net Elec Generation EU28'!AR162-'[1]Net Elec Generation UK'!AR162</f>
        <v>0</v>
      </c>
      <c r="AS162" s="67">
        <f>'[1]Net Elec Generation EU28'!AS162-'[1]Net Elec Generation UK'!AS162</f>
        <v>0</v>
      </c>
      <c r="AT162" s="67">
        <f>'[1]Net Elec Generation EU28'!AT162-'[1]Net Elec Generation UK'!AT162</f>
        <v>0</v>
      </c>
      <c r="AU162" s="67">
        <f>'[1]Net Elec Generation EU28'!AU162-'[1]Net Elec Generation UK'!AU162</f>
        <v>0</v>
      </c>
      <c r="AV162" s="67">
        <f>'[1]Net Elec Generation EU28'!AV162-'[1]Net Elec Generation UK'!AV162</f>
        <v>0</v>
      </c>
      <c r="AW162" s="67">
        <f>'[1]Net Elec Generation EU28'!AW162-'[1]Net Elec Generation UK'!AW162</f>
        <v>0</v>
      </c>
      <c r="AX162" s="67">
        <f>'[1]Net Elec Generation EU28'!AX162-'[1]Net Elec Generation UK'!AX162</f>
        <v>0</v>
      </c>
      <c r="AY162" s="67">
        <f>'[1]Net Elec Generation EU28'!AY162-'[1]Net Elec Generation UK'!AY162</f>
        <v>0</v>
      </c>
      <c r="AZ162" s="67">
        <f>'[1]Net Elec Generation EU28'!AZ162-'[1]Net Elec Generation UK'!AZ162</f>
        <v>0</v>
      </c>
    </row>
    <row r="163" spans="1:52" s="15" customFormat="1" ht="15" customHeight="1" x14ac:dyDescent="0.3">
      <c r="A163" s="16" t="s">
        <v>106</v>
      </c>
      <c r="B163" s="67">
        <v>0</v>
      </c>
      <c r="C163" s="67">
        <v>0</v>
      </c>
      <c r="D163" s="67">
        <v>0</v>
      </c>
      <c r="E163" s="67">
        <v>0</v>
      </c>
      <c r="F163" s="67">
        <v>0</v>
      </c>
      <c r="G163" s="67">
        <v>0</v>
      </c>
      <c r="H163" s="67">
        <v>0</v>
      </c>
      <c r="I163" s="67">
        <v>0</v>
      </c>
      <c r="J163" s="67">
        <v>0</v>
      </c>
      <c r="K163" s="67">
        <v>0</v>
      </c>
      <c r="L163" s="67">
        <v>0</v>
      </c>
      <c r="M163" s="67">
        <v>0</v>
      </c>
      <c r="N163" s="67">
        <v>0</v>
      </c>
      <c r="O163" s="67">
        <v>0</v>
      </c>
      <c r="P163" s="67">
        <v>0</v>
      </c>
      <c r="Q163" s="67">
        <v>0</v>
      </c>
      <c r="R163" s="67">
        <v>0</v>
      </c>
      <c r="S163" s="67">
        <v>0</v>
      </c>
      <c r="T163" s="67">
        <v>0</v>
      </c>
      <c r="U163" s="67">
        <f>'[1]Net Elec Generation EU28'!U163-'[1]Net Elec Generation UK'!U163</f>
        <v>0</v>
      </c>
      <c r="V163" s="67">
        <f>'[1]Net Elec Generation EU28'!V163-'[1]Net Elec Generation UK'!V163</f>
        <v>0</v>
      </c>
      <c r="W163" s="67">
        <f>'[1]Net Elec Generation EU28'!W163-'[1]Net Elec Generation UK'!W163</f>
        <v>0</v>
      </c>
      <c r="X163" s="67">
        <f>'[1]Net Elec Generation EU28'!X163-'[1]Net Elec Generation UK'!X163</f>
        <v>0</v>
      </c>
      <c r="Y163" s="67">
        <f>'[1]Net Elec Generation EU28'!Y163-'[1]Net Elec Generation UK'!Y163</f>
        <v>0</v>
      </c>
      <c r="Z163" s="67">
        <f>'[1]Net Elec Generation EU28'!Z163-'[1]Net Elec Generation UK'!Z163</f>
        <v>0</v>
      </c>
      <c r="AA163" s="67">
        <f>'[1]Net Elec Generation EU28'!AA163-'[1]Net Elec Generation UK'!AA163</f>
        <v>0</v>
      </c>
      <c r="AB163" s="67">
        <f>'[1]Net Elec Generation EU28'!AB163-'[1]Net Elec Generation UK'!AB163</f>
        <v>0</v>
      </c>
      <c r="AC163" s="67">
        <f>'[1]Net Elec Generation EU28'!AC163-'[1]Net Elec Generation UK'!AC163</f>
        <v>0</v>
      </c>
      <c r="AD163" s="67">
        <f>'[1]Net Elec Generation EU28'!AD163-'[1]Net Elec Generation UK'!AD163</f>
        <v>0</v>
      </c>
      <c r="AE163" s="67">
        <f>'[1]Net Elec Generation EU28'!AE163-'[1]Net Elec Generation UK'!AE163</f>
        <v>0</v>
      </c>
      <c r="AF163" s="67">
        <f>'[1]Net Elec Generation EU28'!AF163-'[1]Net Elec Generation UK'!AF163</f>
        <v>0</v>
      </c>
      <c r="AG163" s="67">
        <f>'[1]Net Elec Generation EU28'!AG163-'[1]Net Elec Generation UK'!AG163</f>
        <v>0</v>
      </c>
      <c r="AH163" s="67">
        <f>'[1]Net Elec Generation EU28'!AH163-'[1]Net Elec Generation UK'!AH163</f>
        <v>0</v>
      </c>
      <c r="AI163" s="67">
        <f>'[1]Net Elec Generation EU28'!AI163-'[1]Net Elec Generation UK'!AI163</f>
        <v>0</v>
      </c>
      <c r="AJ163" s="67">
        <f>'[1]Net Elec Generation EU28'!AJ163-'[1]Net Elec Generation UK'!AJ163</f>
        <v>0</v>
      </c>
      <c r="AK163" s="67">
        <f>'[1]Net Elec Generation EU28'!AK163-'[1]Net Elec Generation UK'!AK163</f>
        <v>0</v>
      </c>
      <c r="AL163" s="67">
        <f>'[1]Net Elec Generation EU28'!AL163-'[1]Net Elec Generation UK'!AL163</f>
        <v>0</v>
      </c>
      <c r="AM163" s="67">
        <f>'[1]Net Elec Generation EU28'!AM163-'[1]Net Elec Generation UK'!AM163</f>
        <v>0</v>
      </c>
      <c r="AN163" s="67">
        <f>'[1]Net Elec Generation EU28'!AN163-'[1]Net Elec Generation UK'!AN163</f>
        <v>0</v>
      </c>
      <c r="AO163" s="67">
        <f>'[1]Net Elec Generation EU28'!AO163-'[1]Net Elec Generation UK'!AO163</f>
        <v>0</v>
      </c>
      <c r="AP163" s="67">
        <f>'[1]Net Elec Generation EU28'!AP163-'[1]Net Elec Generation UK'!AP163</f>
        <v>0</v>
      </c>
      <c r="AQ163" s="67">
        <f>'[1]Net Elec Generation EU28'!AQ163-'[1]Net Elec Generation UK'!AQ163</f>
        <v>0</v>
      </c>
      <c r="AR163" s="67">
        <f>'[1]Net Elec Generation EU28'!AR163-'[1]Net Elec Generation UK'!AR163</f>
        <v>0</v>
      </c>
      <c r="AS163" s="67">
        <f>'[1]Net Elec Generation EU28'!AS163-'[1]Net Elec Generation UK'!AS163</f>
        <v>0</v>
      </c>
      <c r="AT163" s="67">
        <f>'[1]Net Elec Generation EU28'!AT163-'[1]Net Elec Generation UK'!AT163</f>
        <v>0</v>
      </c>
      <c r="AU163" s="67">
        <f>'[1]Net Elec Generation EU28'!AU163-'[1]Net Elec Generation UK'!AU163</f>
        <v>0</v>
      </c>
      <c r="AV163" s="67">
        <f>'[1]Net Elec Generation EU28'!AV163-'[1]Net Elec Generation UK'!AV163</f>
        <v>0</v>
      </c>
      <c r="AW163" s="67">
        <f>'[1]Net Elec Generation EU28'!AW163-'[1]Net Elec Generation UK'!AW163</f>
        <v>0</v>
      </c>
      <c r="AX163" s="67">
        <f>'[1]Net Elec Generation EU28'!AX163-'[1]Net Elec Generation UK'!AX163</f>
        <v>0</v>
      </c>
      <c r="AY163" s="67">
        <f>'[1]Net Elec Generation EU28'!AY163-'[1]Net Elec Generation UK'!AY163</f>
        <v>0</v>
      </c>
      <c r="AZ163" s="67">
        <f>'[1]Net Elec Generation EU28'!AZ163-'[1]Net Elec Generation UK'!AZ163</f>
        <v>0</v>
      </c>
    </row>
    <row r="164" spans="1:52" s="15" customFormat="1" ht="15" customHeight="1" x14ac:dyDescent="0.3">
      <c r="A164" s="16" t="s">
        <v>28</v>
      </c>
      <c r="B164" s="67">
        <v>0</v>
      </c>
      <c r="C164" s="67">
        <v>0</v>
      </c>
      <c r="D164" s="67">
        <v>0</v>
      </c>
      <c r="E164" s="67">
        <v>0</v>
      </c>
      <c r="F164" s="67">
        <v>0</v>
      </c>
      <c r="G164" s="67">
        <v>0</v>
      </c>
      <c r="H164" s="67">
        <v>0</v>
      </c>
      <c r="I164" s="67">
        <v>0</v>
      </c>
      <c r="J164" s="67">
        <v>0</v>
      </c>
      <c r="K164" s="67">
        <v>0</v>
      </c>
      <c r="L164" s="67">
        <v>0</v>
      </c>
      <c r="M164" s="67">
        <v>0</v>
      </c>
      <c r="N164" s="67">
        <v>0</v>
      </c>
      <c r="O164" s="67">
        <v>0</v>
      </c>
      <c r="P164" s="67">
        <v>0</v>
      </c>
      <c r="Q164" s="67">
        <v>0</v>
      </c>
      <c r="R164" s="67">
        <v>0</v>
      </c>
      <c r="S164" s="67">
        <v>0</v>
      </c>
      <c r="T164" s="67">
        <v>0</v>
      </c>
      <c r="U164" s="67">
        <f>'[1]Net Elec Generation EU28'!U164-'[1]Net Elec Generation UK'!U164</f>
        <v>0</v>
      </c>
      <c r="V164" s="67">
        <f>'[1]Net Elec Generation EU28'!V164-'[1]Net Elec Generation UK'!V164</f>
        <v>0</v>
      </c>
      <c r="W164" s="67">
        <f>'[1]Net Elec Generation EU28'!W164-'[1]Net Elec Generation UK'!W164</f>
        <v>0</v>
      </c>
      <c r="X164" s="67">
        <f>'[1]Net Elec Generation EU28'!X164-'[1]Net Elec Generation UK'!X164</f>
        <v>0</v>
      </c>
      <c r="Y164" s="67">
        <f>'[1]Net Elec Generation EU28'!Y164-'[1]Net Elec Generation UK'!Y164</f>
        <v>0</v>
      </c>
      <c r="Z164" s="67">
        <f>'[1]Net Elec Generation EU28'!Z164-'[1]Net Elec Generation UK'!Z164</f>
        <v>0</v>
      </c>
      <c r="AA164" s="67">
        <f>'[1]Net Elec Generation EU28'!AA164-'[1]Net Elec Generation UK'!AA164</f>
        <v>0</v>
      </c>
      <c r="AB164" s="67">
        <f>'[1]Net Elec Generation EU28'!AB164-'[1]Net Elec Generation UK'!AB164</f>
        <v>0</v>
      </c>
      <c r="AC164" s="67">
        <f>'[1]Net Elec Generation EU28'!AC164-'[1]Net Elec Generation UK'!AC164</f>
        <v>0</v>
      </c>
      <c r="AD164" s="67">
        <f>'[1]Net Elec Generation EU28'!AD164-'[1]Net Elec Generation UK'!AD164</f>
        <v>0</v>
      </c>
      <c r="AE164" s="67">
        <f>'[1]Net Elec Generation EU28'!AE164-'[1]Net Elec Generation UK'!AE164</f>
        <v>0</v>
      </c>
      <c r="AF164" s="67">
        <f>'[1]Net Elec Generation EU28'!AF164-'[1]Net Elec Generation UK'!AF164</f>
        <v>0</v>
      </c>
      <c r="AG164" s="67">
        <f>'[1]Net Elec Generation EU28'!AG164-'[1]Net Elec Generation UK'!AG164</f>
        <v>0</v>
      </c>
      <c r="AH164" s="67">
        <f>'[1]Net Elec Generation EU28'!AH164-'[1]Net Elec Generation UK'!AH164</f>
        <v>0</v>
      </c>
      <c r="AI164" s="67">
        <f>'[1]Net Elec Generation EU28'!AI164-'[1]Net Elec Generation UK'!AI164</f>
        <v>0</v>
      </c>
      <c r="AJ164" s="67">
        <f>'[1]Net Elec Generation EU28'!AJ164-'[1]Net Elec Generation UK'!AJ164</f>
        <v>0</v>
      </c>
      <c r="AK164" s="67">
        <f>'[1]Net Elec Generation EU28'!AK164-'[1]Net Elec Generation UK'!AK164</f>
        <v>0</v>
      </c>
      <c r="AL164" s="67">
        <f>'[1]Net Elec Generation EU28'!AL164-'[1]Net Elec Generation UK'!AL164</f>
        <v>0</v>
      </c>
      <c r="AM164" s="67">
        <f>'[1]Net Elec Generation EU28'!AM164-'[1]Net Elec Generation UK'!AM164</f>
        <v>0</v>
      </c>
      <c r="AN164" s="67">
        <f>'[1]Net Elec Generation EU28'!AN164-'[1]Net Elec Generation UK'!AN164</f>
        <v>0</v>
      </c>
      <c r="AO164" s="67">
        <f>'[1]Net Elec Generation EU28'!AO164-'[1]Net Elec Generation UK'!AO164</f>
        <v>0</v>
      </c>
      <c r="AP164" s="67">
        <f>'[1]Net Elec Generation EU28'!AP164-'[1]Net Elec Generation UK'!AP164</f>
        <v>0</v>
      </c>
      <c r="AQ164" s="67">
        <f>'[1]Net Elec Generation EU28'!AQ164-'[1]Net Elec Generation UK'!AQ164</f>
        <v>0</v>
      </c>
      <c r="AR164" s="67">
        <f>'[1]Net Elec Generation EU28'!AR164-'[1]Net Elec Generation UK'!AR164</f>
        <v>0</v>
      </c>
      <c r="AS164" s="67">
        <f>'[1]Net Elec Generation EU28'!AS164-'[1]Net Elec Generation UK'!AS164</f>
        <v>0</v>
      </c>
      <c r="AT164" s="67">
        <f>'[1]Net Elec Generation EU28'!AT164-'[1]Net Elec Generation UK'!AT164</f>
        <v>0</v>
      </c>
      <c r="AU164" s="67">
        <f>'[1]Net Elec Generation EU28'!AU164-'[1]Net Elec Generation UK'!AU164</f>
        <v>0</v>
      </c>
      <c r="AV164" s="67">
        <f>'[1]Net Elec Generation EU28'!AV164-'[1]Net Elec Generation UK'!AV164</f>
        <v>0</v>
      </c>
      <c r="AW164" s="67">
        <f>'[1]Net Elec Generation EU28'!AW164-'[1]Net Elec Generation UK'!AW164</f>
        <v>0</v>
      </c>
      <c r="AX164" s="67">
        <f>'[1]Net Elec Generation EU28'!AX164-'[1]Net Elec Generation UK'!AX164</f>
        <v>0</v>
      </c>
      <c r="AY164" s="67">
        <f>'[1]Net Elec Generation EU28'!AY164-'[1]Net Elec Generation UK'!AY164</f>
        <v>0</v>
      </c>
      <c r="AZ164" s="67">
        <f>'[1]Net Elec Generation EU28'!AZ164-'[1]Net Elec Generation UK'!AZ164</f>
        <v>0</v>
      </c>
    </row>
    <row r="165" spans="1:52" s="15" customFormat="1" ht="15" customHeight="1" x14ac:dyDescent="0.3">
      <c r="A165" s="18" t="s">
        <v>27</v>
      </c>
      <c r="B165" s="64">
        <v>0</v>
      </c>
      <c r="C165" s="64">
        <v>0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  <c r="Q165" s="64">
        <v>0</v>
      </c>
      <c r="R165" s="64">
        <v>0</v>
      </c>
      <c r="S165" s="64">
        <v>0</v>
      </c>
      <c r="T165" s="64">
        <v>0</v>
      </c>
      <c r="U165" s="64">
        <f>'[1]Net Elec Generation EU28'!U165-'[1]Net Elec Generation UK'!U165</f>
        <v>0</v>
      </c>
      <c r="V165" s="64">
        <f>'[1]Net Elec Generation EU28'!V165-'[1]Net Elec Generation UK'!V165</f>
        <v>0</v>
      </c>
      <c r="W165" s="64">
        <f>'[1]Net Elec Generation EU28'!W165-'[1]Net Elec Generation UK'!W165</f>
        <v>0</v>
      </c>
      <c r="X165" s="64">
        <f>'[1]Net Elec Generation EU28'!X165-'[1]Net Elec Generation UK'!X165</f>
        <v>0</v>
      </c>
      <c r="Y165" s="64">
        <f>'[1]Net Elec Generation EU28'!Y165-'[1]Net Elec Generation UK'!Y165</f>
        <v>0</v>
      </c>
      <c r="Z165" s="64">
        <f>'[1]Net Elec Generation EU28'!Z165-'[1]Net Elec Generation UK'!Z165</f>
        <v>0</v>
      </c>
      <c r="AA165" s="64">
        <f>'[1]Net Elec Generation EU28'!AA165-'[1]Net Elec Generation UK'!AA165</f>
        <v>0</v>
      </c>
      <c r="AB165" s="64">
        <f>'[1]Net Elec Generation EU28'!AB165-'[1]Net Elec Generation UK'!AB165</f>
        <v>0</v>
      </c>
      <c r="AC165" s="64">
        <f>'[1]Net Elec Generation EU28'!AC165-'[1]Net Elec Generation UK'!AC165</f>
        <v>0</v>
      </c>
      <c r="AD165" s="64">
        <f>'[1]Net Elec Generation EU28'!AD165-'[1]Net Elec Generation UK'!AD165</f>
        <v>0</v>
      </c>
      <c r="AE165" s="64">
        <f>'[1]Net Elec Generation EU28'!AE165-'[1]Net Elec Generation UK'!AE165</f>
        <v>0</v>
      </c>
      <c r="AF165" s="64">
        <f>'[1]Net Elec Generation EU28'!AF165-'[1]Net Elec Generation UK'!AF165</f>
        <v>0</v>
      </c>
      <c r="AG165" s="64">
        <f>'[1]Net Elec Generation EU28'!AG165-'[1]Net Elec Generation UK'!AG165</f>
        <v>0</v>
      </c>
      <c r="AH165" s="64">
        <f>'[1]Net Elec Generation EU28'!AH165-'[1]Net Elec Generation UK'!AH165</f>
        <v>0</v>
      </c>
      <c r="AI165" s="64">
        <f>'[1]Net Elec Generation EU28'!AI165-'[1]Net Elec Generation UK'!AI165</f>
        <v>0</v>
      </c>
      <c r="AJ165" s="64">
        <f>'[1]Net Elec Generation EU28'!AJ165-'[1]Net Elec Generation UK'!AJ165</f>
        <v>0</v>
      </c>
      <c r="AK165" s="64">
        <f>'[1]Net Elec Generation EU28'!AK165-'[1]Net Elec Generation UK'!AK165</f>
        <v>0</v>
      </c>
      <c r="AL165" s="64">
        <f>'[1]Net Elec Generation EU28'!AL165-'[1]Net Elec Generation UK'!AL165</f>
        <v>0</v>
      </c>
      <c r="AM165" s="64">
        <f>'[1]Net Elec Generation EU28'!AM165-'[1]Net Elec Generation UK'!AM165</f>
        <v>0</v>
      </c>
      <c r="AN165" s="64">
        <f>'[1]Net Elec Generation EU28'!AN165-'[1]Net Elec Generation UK'!AN165</f>
        <v>0</v>
      </c>
      <c r="AO165" s="64">
        <f>'[1]Net Elec Generation EU28'!AO165-'[1]Net Elec Generation UK'!AO165</f>
        <v>0</v>
      </c>
      <c r="AP165" s="64">
        <f>'[1]Net Elec Generation EU28'!AP165-'[1]Net Elec Generation UK'!AP165</f>
        <v>0</v>
      </c>
      <c r="AQ165" s="64">
        <f>'[1]Net Elec Generation EU28'!AQ165-'[1]Net Elec Generation UK'!AQ165</f>
        <v>0</v>
      </c>
      <c r="AR165" s="64">
        <f>'[1]Net Elec Generation EU28'!AR165-'[1]Net Elec Generation UK'!AR165</f>
        <v>0</v>
      </c>
      <c r="AS165" s="64">
        <f>'[1]Net Elec Generation EU28'!AS165-'[1]Net Elec Generation UK'!AS165</f>
        <v>0</v>
      </c>
      <c r="AT165" s="64">
        <f>'[1]Net Elec Generation EU28'!AT165-'[1]Net Elec Generation UK'!AT165</f>
        <v>0</v>
      </c>
      <c r="AU165" s="64">
        <f>'[1]Net Elec Generation EU28'!AU165-'[1]Net Elec Generation UK'!AU165</f>
        <v>0</v>
      </c>
      <c r="AV165" s="64">
        <f>'[1]Net Elec Generation EU28'!AV165-'[1]Net Elec Generation UK'!AV165</f>
        <v>0</v>
      </c>
      <c r="AW165" s="64">
        <f>'[1]Net Elec Generation EU28'!AW165-'[1]Net Elec Generation UK'!AW165</f>
        <v>0</v>
      </c>
      <c r="AX165" s="64">
        <f>'[1]Net Elec Generation EU28'!AX165-'[1]Net Elec Generation UK'!AX165</f>
        <v>0</v>
      </c>
      <c r="AY165" s="64">
        <f>'[1]Net Elec Generation EU28'!AY165-'[1]Net Elec Generation UK'!AY165</f>
        <v>0</v>
      </c>
      <c r="AZ165" s="64">
        <f>'[1]Net Elec Generation EU28'!AZ165-'[1]Net Elec Generation UK'!AZ165</f>
        <v>0</v>
      </c>
    </row>
    <row r="166" spans="1:52" s="15" customFormat="1" ht="15" customHeight="1" x14ac:dyDescent="0.3">
      <c r="A166" s="18" t="s">
        <v>26</v>
      </c>
      <c r="B166" s="64">
        <v>0</v>
      </c>
      <c r="C166" s="64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>
        <v>0</v>
      </c>
      <c r="O166" s="64">
        <v>0</v>
      </c>
      <c r="P166" s="64">
        <v>0</v>
      </c>
      <c r="Q166" s="64">
        <v>0</v>
      </c>
      <c r="R166" s="64">
        <v>0</v>
      </c>
      <c r="S166" s="64">
        <v>0</v>
      </c>
      <c r="T166" s="64">
        <v>0</v>
      </c>
      <c r="U166" s="64">
        <f>'[1]Net Elec Generation EU28'!U166-'[1]Net Elec Generation UK'!U166</f>
        <v>0</v>
      </c>
      <c r="V166" s="64">
        <f>'[1]Net Elec Generation EU28'!V166-'[1]Net Elec Generation UK'!V166</f>
        <v>0</v>
      </c>
      <c r="W166" s="64">
        <f>'[1]Net Elec Generation EU28'!W166-'[1]Net Elec Generation UK'!W166</f>
        <v>0</v>
      </c>
      <c r="X166" s="64">
        <f>'[1]Net Elec Generation EU28'!X166-'[1]Net Elec Generation UK'!X166</f>
        <v>0</v>
      </c>
      <c r="Y166" s="64">
        <f>'[1]Net Elec Generation EU28'!Y166-'[1]Net Elec Generation UK'!Y166</f>
        <v>0</v>
      </c>
      <c r="Z166" s="64">
        <f>'[1]Net Elec Generation EU28'!Z166-'[1]Net Elec Generation UK'!Z166</f>
        <v>0</v>
      </c>
      <c r="AA166" s="64">
        <f>'[1]Net Elec Generation EU28'!AA166-'[1]Net Elec Generation UK'!AA166</f>
        <v>0</v>
      </c>
      <c r="AB166" s="64">
        <f>'[1]Net Elec Generation EU28'!AB166-'[1]Net Elec Generation UK'!AB166</f>
        <v>0</v>
      </c>
      <c r="AC166" s="64">
        <f>'[1]Net Elec Generation EU28'!AC166-'[1]Net Elec Generation UK'!AC166</f>
        <v>0</v>
      </c>
      <c r="AD166" s="64">
        <f>'[1]Net Elec Generation EU28'!AD166-'[1]Net Elec Generation UK'!AD166</f>
        <v>0</v>
      </c>
      <c r="AE166" s="64">
        <f>'[1]Net Elec Generation EU28'!AE166-'[1]Net Elec Generation UK'!AE166</f>
        <v>0</v>
      </c>
      <c r="AF166" s="64">
        <f>'[1]Net Elec Generation EU28'!AF166-'[1]Net Elec Generation UK'!AF166</f>
        <v>0</v>
      </c>
      <c r="AG166" s="64">
        <f>'[1]Net Elec Generation EU28'!AG166-'[1]Net Elec Generation UK'!AG166</f>
        <v>0</v>
      </c>
      <c r="AH166" s="64">
        <f>'[1]Net Elec Generation EU28'!AH166-'[1]Net Elec Generation UK'!AH166</f>
        <v>0</v>
      </c>
      <c r="AI166" s="64">
        <f>'[1]Net Elec Generation EU28'!AI166-'[1]Net Elec Generation UK'!AI166</f>
        <v>0</v>
      </c>
      <c r="AJ166" s="64">
        <f>'[1]Net Elec Generation EU28'!AJ166-'[1]Net Elec Generation UK'!AJ166</f>
        <v>0</v>
      </c>
      <c r="AK166" s="64">
        <f>'[1]Net Elec Generation EU28'!AK166-'[1]Net Elec Generation UK'!AK166</f>
        <v>0</v>
      </c>
      <c r="AL166" s="64">
        <f>'[1]Net Elec Generation EU28'!AL166-'[1]Net Elec Generation UK'!AL166</f>
        <v>0</v>
      </c>
      <c r="AM166" s="64">
        <f>'[1]Net Elec Generation EU28'!AM166-'[1]Net Elec Generation UK'!AM166</f>
        <v>0</v>
      </c>
      <c r="AN166" s="64">
        <f>'[1]Net Elec Generation EU28'!AN166-'[1]Net Elec Generation UK'!AN166</f>
        <v>0</v>
      </c>
      <c r="AO166" s="64">
        <f>'[1]Net Elec Generation EU28'!AO166-'[1]Net Elec Generation UK'!AO166</f>
        <v>0</v>
      </c>
      <c r="AP166" s="64">
        <f>'[1]Net Elec Generation EU28'!AP166-'[1]Net Elec Generation UK'!AP166</f>
        <v>0</v>
      </c>
      <c r="AQ166" s="64">
        <f>'[1]Net Elec Generation EU28'!AQ166-'[1]Net Elec Generation UK'!AQ166</f>
        <v>0</v>
      </c>
      <c r="AR166" s="64">
        <f>'[1]Net Elec Generation EU28'!AR166-'[1]Net Elec Generation UK'!AR166</f>
        <v>0</v>
      </c>
      <c r="AS166" s="64">
        <f>'[1]Net Elec Generation EU28'!AS166-'[1]Net Elec Generation UK'!AS166</f>
        <v>0</v>
      </c>
      <c r="AT166" s="64">
        <f>'[1]Net Elec Generation EU28'!AT166-'[1]Net Elec Generation UK'!AT166</f>
        <v>0</v>
      </c>
      <c r="AU166" s="64">
        <f>'[1]Net Elec Generation EU28'!AU166-'[1]Net Elec Generation UK'!AU166</f>
        <v>0</v>
      </c>
      <c r="AV166" s="64">
        <f>'[1]Net Elec Generation EU28'!AV166-'[1]Net Elec Generation UK'!AV166</f>
        <v>0</v>
      </c>
      <c r="AW166" s="64">
        <f>'[1]Net Elec Generation EU28'!AW166-'[1]Net Elec Generation UK'!AW166</f>
        <v>0</v>
      </c>
      <c r="AX166" s="64">
        <f>'[1]Net Elec Generation EU28'!AX166-'[1]Net Elec Generation UK'!AX166</f>
        <v>0</v>
      </c>
      <c r="AY166" s="64">
        <f>'[1]Net Elec Generation EU28'!AY166-'[1]Net Elec Generation UK'!AY166</f>
        <v>0</v>
      </c>
      <c r="AZ166" s="64">
        <f>'[1]Net Elec Generation EU28'!AZ166-'[1]Net Elec Generation UK'!AZ166</f>
        <v>0</v>
      </c>
    </row>
    <row r="167" spans="1:52" s="15" customFormat="1" ht="15" customHeight="1" x14ac:dyDescent="0.3">
      <c r="A167" s="18" t="s">
        <v>102</v>
      </c>
      <c r="B167" s="64">
        <v>0</v>
      </c>
      <c r="C167" s="64">
        <v>0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  <c r="Q167" s="64">
        <v>0</v>
      </c>
      <c r="R167" s="64">
        <v>0</v>
      </c>
      <c r="S167" s="64">
        <v>0</v>
      </c>
      <c r="T167" s="64">
        <v>0</v>
      </c>
      <c r="U167" s="64">
        <f>'[1]Net Elec Generation EU28'!U167-'[1]Net Elec Generation UK'!U167</f>
        <v>0</v>
      </c>
      <c r="V167" s="64">
        <f>'[1]Net Elec Generation EU28'!V167-'[1]Net Elec Generation UK'!V167</f>
        <v>0</v>
      </c>
      <c r="W167" s="64">
        <f>'[1]Net Elec Generation EU28'!W167-'[1]Net Elec Generation UK'!W167</f>
        <v>0</v>
      </c>
      <c r="X167" s="64">
        <f>'[1]Net Elec Generation EU28'!X167-'[1]Net Elec Generation UK'!X167</f>
        <v>0</v>
      </c>
      <c r="Y167" s="64">
        <f>'[1]Net Elec Generation EU28'!Y167-'[1]Net Elec Generation UK'!Y167</f>
        <v>0</v>
      </c>
      <c r="Z167" s="64">
        <f>'[1]Net Elec Generation EU28'!Z167-'[1]Net Elec Generation UK'!Z167</f>
        <v>0</v>
      </c>
      <c r="AA167" s="64">
        <f>'[1]Net Elec Generation EU28'!AA167-'[1]Net Elec Generation UK'!AA167</f>
        <v>0</v>
      </c>
      <c r="AB167" s="64">
        <f>'[1]Net Elec Generation EU28'!AB167-'[1]Net Elec Generation UK'!AB167</f>
        <v>0</v>
      </c>
      <c r="AC167" s="64">
        <f>'[1]Net Elec Generation EU28'!AC167-'[1]Net Elec Generation UK'!AC167</f>
        <v>0</v>
      </c>
      <c r="AD167" s="64">
        <f>'[1]Net Elec Generation EU28'!AD167-'[1]Net Elec Generation UK'!AD167</f>
        <v>0</v>
      </c>
      <c r="AE167" s="64">
        <f>'[1]Net Elec Generation EU28'!AE167-'[1]Net Elec Generation UK'!AE167</f>
        <v>0</v>
      </c>
      <c r="AF167" s="64">
        <f>'[1]Net Elec Generation EU28'!AF167-'[1]Net Elec Generation UK'!AF167</f>
        <v>0</v>
      </c>
      <c r="AG167" s="64">
        <f>'[1]Net Elec Generation EU28'!AG167-'[1]Net Elec Generation UK'!AG167</f>
        <v>0</v>
      </c>
      <c r="AH167" s="64">
        <f>'[1]Net Elec Generation EU28'!AH167-'[1]Net Elec Generation UK'!AH167</f>
        <v>0</v>
      </c>
      <c r="AI167" s="64">
        <f>'[1]Net Elec Generation EU28'!AI167-'[1]Net Elec Generation UK'!AI167</f>
        <v>0</v>
      </c>
      <c r="AJ167" s="64">
        <f>'[1]Net Elec Generation EU28'!AJ167-'[1]Net Elec Generation UK'!AJ167</f>
        <v>0</v>
      </c>
      <c r="AK167" s="64">
        <f>'[1]Net Elec Generation EU28'!AK167-'[1]Net Elec Generation UK'!AK167</f>
        <v>0</v>
      </c>
      <c r="AL167" s="64">
        <f>'[1]Net Elec Generation EU28'!AL167-'[1]Net Elec Generation UK'!AL167</f>
        <v>0</v>
      </c>
      <c r="AM167" s="64">
        <f>'[1]Net Elec Generation EU28'!AM167-'[1]Net Elec Generation UK'!AM167</f>
        <v>0</v>
      </c>
      <c r="AN167" s="64">
        <f>'[1]Net Elec Generation EU28'!AN167-'[1]Net Elec Generation UK'!AN167</f>
        <v>0</v>
      </c>
      <c r="AO167" s="64">
        <f>'[1]Net Elec Generation EU28'!AO167-'[1]Net Elec Generation UK'!AO167</f>
        <v>0</v>
      </c>
      <c r="AP167" s="64">
        <f>'[1]Net Elec Generation EU28'!AP167-'[1]Net Elec Generation UK'!AP167</f>
        <v>0</v>
      </c>
      <c r="AQ167" s="64">
        <f>'[1]Net Elec Generation EU28'!AQ167-'[1]Net Elec Generation UK'!AQ167</f>
        <v>0</v>
      </c>
      <c r="AR167" s="64">
        <f>'[1]Net Elec Generation EU28'!AR167-'[1]Net Elec Generation UK'!AR167</f>
        <v>0</v>
      </c>
      <c r="AS167" s="64">
        <f>'[1]Net Elec Generation EU28'!AS167-'[1]Net Elec Generation UK'!AS167</f>
        <v>0</v>
      </c>
      <c r="AT167" s="64">
        <f>'[1]Net Elec Generation EU28'!AT167-'[1]Net Elec Generation UK'!AT167</f>
        <v>0</v>
      </c>
      <c r="AU167" s="64">
        <f>'[1]Net Elec Generation EU28'!AU167-'[1]Net Elec Generation UK'!AU167</f>
        <v>0</v>
      </c>
      <c r="AV167" s="64">
        <f>'[1]Net Elec Generation EU28'!AV167-'[1]Net Elec Generation UK'!AV167</f>
        <v>0</v>
      </c>
      <c r="AW167" s="64">
        <f>'[1]Net Elec Generation EU28'!AW167-'[1]Net Elec Generation UK'!AW167</f>
        <v>0</v>
      </c>
      <c r="AX167" s="64">
        <f>'[1]Net Elec Generation EU28'!AX167-'[1]Net Elec Generation UK'!AX167</f>
        <v>0</v>
      </c>
      <c r="AY167" s="64">
        <f>'[1]Net Elec Generation EU28'!AY167-'[1]Net Elec Generation UK'!AY167</f>
        <v>0</v>
      </c>
      <c r="AZ167" s="64">
        <f>'[1]Net Elec Generation EU28'!AZ167-'[1]Net Elec Generation UK'!AZ167</f>
        <v>0</v>
      </c>
    </row>
    <row r="168" spans="1:52" s="15" customFormat="1" ht="15" customHeight="1" x14ac:dyDescent="0.3">
      <c r="A168" s="18" t="s">
        <v>104</v>
      </c>
      <c r="B168" s="64">
        <v>0</v>
      </c>
      <c r="C168" s="64">
        <v>0</v>
      </c>
      <c r="D168" s="64">
        <v>0</v>
      </c>
      <c r="E168" s="64">
        <v>0</v>
      </c>
      <c r="F168" s="64">
        <v>0</v>
      </c>
      <c r="G168" s="64">
        <v>0</v>
      </c>
      <c r="H168" s="64">
        <v>0</v>
      </c>
      <c r="I168" s="64">
        <v>0</v>
      </c>
      <c r="J168" s="64">
        <v>0</v>
      </c>
      <c r="K168" s="64">
        <v>0</v>
      </c>
      <c r="L168" s="64">
        <v>0</v>
      </c>
      <c r="M168" s="64">
        <v>0</v>
      </c>
      <c r="N168" s="64">
        <v>0</v>
      </c>
      <c r="O168" s="64">
        <v>0</v>
      </c>
      <c r="P168" s="64">
        <v>0</v>
      </c>
      <c r="Q168" s="64">
        <v>0</v>
      </c>
      <c r="R168" s="64">
        <v>0</v>
      </c>
      <c r="S168" s="64">
        <v>0</v>
      </c>
      <c r="T168" s="64">
        <v>0</v>
      </c>
      <c r="U168" s="64">
        <f>'[1]Net Elec Generation EU28'!U168-'[1]Net Elec Generation UK'!U168</f>
        <v>0</v>
      </c>
      <c r="V168" s="64">
        <f>'[1]Net Elec Generation EU28'!V168-'[1]Net Elec Generation UK'!V168</f>
        <v>0</v>
      </c>
      <c r="W168" s="64">
        <f>'[1]Net Elec Generation EU28'!W168-'[1]Net Elec Generation UK'!W168</f>
        <v>0</v>
      </c>
      <c r="X168" s="64">
        <f>'[1]Net Elec Generation EU28'!X168-'[1]Net Elec Generation UK'!X168</f>
        <v>0</v>
      </c>
      <c r="Y168" s="64">
        <f>'[1]Net Elec Generation EU28'!Y168-'[1]Net Elec Generation UK'!Y168</f>
        <v>0</v>
      </c>
      <c r="Z168" s="64">
        <f>'[1]Net Elec Generation EU28'!Z168-'[1]Net Elec Generation UK'!Z168</f>
        <v>0</v>
      </c>
      <c r="AA168" s="64">
        <f>'[1]Net Elec Generation EU28'!AA168-'[1]Net Elec Generation UK'!AA168</f>
        <v>0</v>
      </c>
      <c r="AB168" s="64">
        <f>'[1]Net Elec Generation EU28'!AB168-'[1]Net Elec Generation UK'!AB168</f>
        <v>0</v>
      </c>
      <c r="AC168" s="64">
        <f>'[1]Net Elec Generation EU28'!AC168-'[1]Net Elec Generation UK'!AC168</f>
        <v>0</v>
      </c>
      <c r="AD168" s="64">
        <f>'[1]Net Elec Generation EU28'!AD168-'[1]Net Elec Generation UK'!AD168</f>
        <v>0</v>
      </c>
      <c r="AE168" s="64">
        <f>'[1]Net Elec Generation EU28'!AE168-'[1]Net Elec Generation UK'!AE168</f>
        <v>0</v>
      </c>
      <c r="AF168" s="64">
        <f>'[1]Net Elec Generation EU28'!AF168-'[1]Net Elec Generation UK'!AF168</f>
        <v>0</v>
      </c>
      <c r="AG168" s="64">
        <f>'[1]Net Elec Generation EU28'!AG168-'[1]Net Elec Generation UK'!AG168</f>
        <v>0</v>
      </c>
      <c r="AH168" s="64">
        <f>'[1]Net Elec Generation EU28'!AH168-'[1]Net Elec Generation UK'!AH168</f>
        <v>0</v>
      </c>
      <c r="AI168" s="64">
        <f>'[1]Net Elec Generation EU28'!AI168-'[1]Net Elec Generation UK'!AI168</f>
        <v>0</v>
      </c>
      <c r="AJ168" s="64">
        <f>'[1]Net Elec Generation EU28'!AJ168-'[1]Net Elec Generation UK'!AJ168</f>
        <v>0</v>
      </c>
      <c r="AK168" s="64">
        <f>'[1]Net Elec Generation EU28'!AK168-'[1]Net Elec Generation UK'!AK168</f>
        <v>0</v>
      </c>
      <c r="AL168" s="64">
        <f>'[1]Net Elec Generation EU28'!AL168-'[1]Net Elec Generation UK'!AL168</f>
        <v>0</v>
      </c>
      <c r="AM168" s="64">
        <f>'[1]Net Elec Generation EU28'!AM168-'[1]Net Elec Generation UK'!AM168</f>
        <v>0</v>
      </c>
      <c r="AN168" s="64">
        <f>'[1]Net Elec Generation EU28'!AN168-'[1]Net Elec Generation UK'!AN168</f>
        <v>0</v>
      </c>
      <c r="AO168" s="64">
        <f>'[1]Net Elec Generation EU28'!AO168-'[1]Net Elec Generation UK'!AO168</f>
        <v>0</v>
      </c>
      <c r="AP168" s="64">
        <f>'[1]Net Elec Generation EU28'!AP168-'[1]Net Elec Generation UK'!AP168</f>
        <v>0</v>
      </c>
      <c r="AQ168" s="64">
        <f>'[1]Net Elec Generation EU28'!AQ168-'[1]Net Elec Generation UK'!AQ168</f>
        <v>0</v>
      </c>
      <c r="AR168" s="64">
        <f>'[1]Net Elec Generation EU28'!AR168-'[1]Net Elec Generation UK'!AR168</f>
        <v>0</v>
      </c>
      <c r="AS168" s="64">
        <f>'[1]Net Elec Generation EU28'!AS168-'[1]Net Elec Generation UK'!AS168</f>
        <v>0</v>
      </c>
      <c r="AT168" s="64">
        <f>'[1]Net Elec Generation EU28'!AT168-'[1]Net Elec Generation UK'!AT168</f>
        <v>0</v>
      </c>
      <c r="AU168" s="64">
        <f>'[1]Net Elec Generation EU28'!AU168-'[1]Net Elec Generation UK'!AU168</f>
        <v>0</v>
      </c>
      <c r="AV168" s="64">
        <f>'[1]Net Elec Generation EU28'!AV168-'[1]Net Elec Generation UK'!AV168</f>
        <v>0</v>
      </c>
      <c r="AW168" s="64">
        <f>'[1]Net Elec Generation EU28'!AW168-'[1]Net Elec Generation UK'!AW168</f>
        <v>0</v>
      </c>
      <c r="AX168" s="64">
        <f>'[1]Net Elec Generation EU28'!AX168-'[1]Net Elec Generation UK'!AX168</f>
        <v>0</v>
      </c>
      <c r="AY168" s="64">
        <f>'[1]Net Elec Generation EU28'!AY168-'[1]Net Elec Generation UK'!AY168</f>
        <v>0</v>
      </c>
      <c r="AZ168" s="64">
        <f>'[1]Net Elec Generation EU28'!AZ168-'[1]Net Elec Generation UK'!AZ168</f>
        <v>0</v>
      </c>
    </row>
    <row r="169" spans="1:52" s="15" customFormat="1" ht="15" customHeight="1" x14ac:dyDescent="0.3">
      <c r="A169" s="16" t="s">
        <v>29</v>
      </c>
      <c r="B169" s="67">
        <v>0</v>
      </c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7">
        <v>0</v>
      </c>
      <c r="I169" s="67">
        <v>0</v>
      </c>
      <c r="J169" s="67">
        <v>0</v>
      </c>
      <c r="K169" s="67">
        <v>0</v>
      </c>
      <c r="L169" s="67">
        <v>0</v>
      </c>
      <c r="M169" s="67">
        <v>0</v>
      </c>
      <c r="N169" s="67">
        <v>0</v>
      </c>
      <c r="O169" s="67">
        <v>0</v>
      </c>
      <c r="P169" s="67">
        <v>0</v>
      </c>
      <c r="Q169" s="67">
        <v>0</v>
      </c>
      <c r="R169" s="67">
        <v>0</v>
      </c>
      <c r="S169" s="67">
        <v>0</v>
      </c>
      <c r="T169" s="67">
        <v>0</v>
      </c>
      <c r="U169" s="67">
        <f>'[1]Net Elec Generation EU28'!U169-'[1]Net Elec Generation UK'!U169</f>
        <v>0</v>
      </c>
      <c r="V169" s="67">
        <f>'[1]Net Elec Generation EU28'!V169-'[1]Net Elec Generation UK'!V169</f>
        <v>0</v>
      </c>
      <c r="W169" s="67">
        <f>'[1]Net Elec Generation EU28'!W169-'[1]Net Elec Generation UK'!W169</f>
        <v>0</v>
      </c>
      <c r="X169" s="67">
        <f>'[1]Net Elec Generation EU28'!X169-'[1]Net Elec Generation UK'!X169</f>
        <v>0</v>
      </c>
      <c r="Y169" s="67">
        <f>'[1]Net Elec Generation EU28'!Y169-'[1]Net Elec Generation UK'!Y169</f>
        <v>0</v>
      </c>
      <c r="Z169" s="67">
        <f>'[1]Net Elec Generation EU28'!Z169-'[1]Net Elec Generation UK'!Z169</f>
        <v>0</v>
      </c>
      <c r="AA169" s="67">
        <f>'[1]Net Elec Generation EU28'!AA169-'[1]Net Elec Generation UK'!AA169</f>
        <v>0</v>
      </c>
      <c r="AB169" s="67">
        <f>'[1]Net Elec Generation EU28'!AB169-'[1]Net Elec Generation UK'!AB169</f>
        <v>0</v>
      </c>
      <c r="AC169" s="67">
        <f>'[1]Net Elec Generation EU28'!AC169-'[1]Net Elec Generation UK'!AC169</f>
        <v>0</v>
      </c>
      <c r="AD169" s="67">
        <f>'[1]Net Elec Generation EU28'!AD169-'[1]Net Elec Generation UK'!AD169</f>
        <v>0</v>
      </c>
      <c r="AE169" s="67">
        <f>'[1]Net Elec Generation EU28'!AE169-'[1]Net Elec Generation UK'!AE169</f>
        <v>0</v>
      </c>
      <c r="AF169" s="67">
        <f>'[1]Net Elec Generation EU28'!AF169-'[1]Net Elec Generation UK'!AF169</f>
        <v>0</v>
      </c>
      <c r="AG169" s="67">
        <f>'[1]Net Elec Generation EU28'!AG169-'[1]Net Elec Generation UK'!AG169</f>
        <v>0</v>
      </c>
      <c r="AH169" s="67">
        <f>'[1]Net Elec Generation EU28'!AH169-'[1]Net Elec Generation UK'!AH169</f>
        <v>0</v>
      </c>
      <c r="AI169" s="67">
        <f>'[1]Net Elec Generation EU28'!AI169-'[1]Net Elec Generation UK'!AI169</f>
        <v>0</v>
      </c>
      <c r="AJ169" s="67">
        <f>'[1]Net Elec Generation EU28'!AJ169-'[1]Net Elec Generation UK'!AJ169</f>
        <v>0</v>
      </c>
      <c r="AK169" s="67">
        <f>'[1]Net Elec Generation EU28'!AK169-'[1]Net Elec Generation UK'!AK169</f>
        <v>0</v>
      </c>
      <c r="AL169" s="67">
        <f>'[1]Net Elec Generation EU28'!AL169-'[1]Net Elec Generation UK'!AL169</f>
        <v>0</v>
      </c>
      <c r="AM169" s="67">
        <f>'[1]Net Elec Generation EU28'!AM169-'[1]Net Elec Generation UK'!AM169</f>
        <v>0</v>
      </c>
      <c r="AN169" s="67">
        <f>'[1]Net Elec Generation EU28'!AN169-'[1]Net Elec Generation UK'!AN169</f>
        <v>0</v>
      </c>
      <c r="AO169" s="67">
        <f>'[1]Net Elec Generation EU28'!AO169-'[1]Net Elec Generation UK'!AO169</f>
        <v>0</v>
      </c>
      <c r="AP169" s="67">
        <f>'[1]Net Elec Generation EU28'!AP169-'[1]Net Elec Generation UK'!AP169</f>
        <v>0</v>
      </c>
      <c r="AQ169" s="67">
        <f>'[1]Net Elec Generation EU28'!AQ169-'[1]Net Elec Generation UK'!AQ169</f>
        <v>0</v>
      </c>
      <c r="AR169" s="67">
        <f>'[1]Net Elec Generation EU28'!AR169-'[1]Net Elec Generation UK'!AR169</f>
        <v>0</v>
      </c>
      <c r="AS169" s="67">
        <f>'[1]Net Elec Generation EU28'!AS169-'[1]Net Elec Generation UK'!AS169</f>
        <v>0</v>
      </c>
      <c r="AT169" s="67">
        <f>'[1]Net Elec Generation EU28'!AT169-'[1]Net Elec Generation UK'!AT169</f>
        <v>0</v>
      </c>
      <c r="AU169" s="67">
        <f>'[1]Net Elec Generation EU28'!AU169-'[1]Net Elec Generation UK'!AU169</f>
        <v>0</v>
      </c>
      <c r="AV169" s="67">
        <f>'[1]Net Elec Generation EU28'!AV169-'[1]Net Elec Generation UK'!AV169</f>
        <v>0</v>
      </c>
      <c r="AW169" s="67">
        <f>'[1]Net Elec Generation EU28'!AW169-'[1]Net Elec Generation UK'!AW169</f>
        <v>0</v>
      </c>
      <c r="AX169" s="67">
        <f>'[1]Net Elec Generation EU28'!AX169-'[1]Net Elec Generation UK'!AX169</f>
        <v>0</v>
      </c>
      <c r="AY169" s="67">
        <f>'[1]Net Elec Generation EU28'!AY169-'[1]Net Elec Generation UK'!AY169</f>
        <v>0</v>
      </c>
      <c r="AZ169" s="67">
        <f>'[1]Net Elec Generation EU28'!AZ169-'[1]Net Elec Generation UK'!AZ169</f>
        <v>0</v>
      </c>
    </row>
    <row r="170" spans="1:52" s="15" customFormat="1" ht="15" customHeight="1" x14ac:dyDescent="0.3">
      <c r="A170" s="18" t="s">
        <v>99</v>
      </c>
      <c r="B170" s="64">
        <v>0</v>
      </c>
      <c r="C170" s="64">
        <v>0</v>
      </c>
      <c r="D170" s="64">
        <v>0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4">
        <v>0</v>
      </c>
      <c r="N170" s="64">
        <v>0</v>
      </c>
      <c r="O170" s="64">
        <v>0</v>
      </c>
      <c r="P170" s="64">
        <v>0</v>
      </c>
      <c r="Q170" s="64">
        <v>0</v>
      </c>
      <c r="R170" s="64">
        <v>0</v>
      </c>
      <c r="S170" s="64">
        <v>0</v>
      </c>
      <c r="T170" s="64">
        <v>0</v>
      </c>
      <c r="U170" s="64">
        <f>'[1]Net Elec Generation EU28'!U170-'[1]Net Elec Generation UK'!U170</f>
        <v>0</v>
      </c>
      <c r="V170" s="64">
        <f>'[1]Net Elec Generation EU28'!V170-'[1]Net Elec Generation UK'!V170</f>
        <v>0</v>
      </c>
      <c r="W170" s="64">
        <f>'[1]Net Elec Generation EU28'!W170-'[1]Net Elec Generation UK'!W170</f>
        <v>0</v>
      </c>
      <c r="X170" s="64">
        <f>'[1]Net Elec Generation EU28'!X170-'[1]Net Elec Generation UK'!X170</f>
        <v>0</v>
      </c>
      <c r="Y170" s="64">
        <f>'[1]Net Elec Generation EU28'!Y170-'[1]Net Elec Generation UK'!Y170</f>
        <v>0</v>
      </c>
      <c r="Z170" s="64">
        <f>'[1]Net Elec Generation EU28'!Z170-'[1]Net Elec Generation UK'!Z170</f>
        <v>0</v>
      </c>
      <c r="AA170" s="64">
        <f>'[1]Net Elec Generation EU28'!AA170-'[1]Net Elec Generation UK'!AA170</f>
        <v>0</v>
      </c>
      <c r="AB170" s="64">
        <f>'[1]Net Elec Generation EU28'!AB170-'[1]Net Elec Generation UK'!AB170</f>
        <v>0</v>
      </c>
      <c r="AC170" s="64">
        <f>'[1]Net Elec Generation EU28'!AC170-'[1]Net Elec Generation UK'!AC170</f>
        <v>0</v>
      </c>
      <c r="AD170" s="64">
        <f>'[1]Net Elec Generation EU28'!AD170-'[1]Net Elec Generation UK'!AD170</f>
        <v>0</v>
      </c>
      <c r="AE170" s="64">
        <f>'[1]Net Elec Generation EU28'!AE170-'[1]Net Elec Generation UK'!AE170</f>
        <v>0</v>
      </c>
      <c r="AF170" s="64">
        <f>'[1]Net Elec Generation EU28'!AF170-'[1]Net Elec Generation UK'!AF170</f>
        <v>0</v>
      </c>
      <c r="AG170" s="64">
        <f>'[1]Net Elec Generation EU28'!AG170-'[1]Net Elec Generation UK'!AG170</f>
        <v>0</v>
      </c>
      <c r="AH170" s="64">
        <f>'[1]Net Elec Generation EU28'!AH170-'[1]Net Elec Generation UK'!AH170</f>
        <v>0</v>
      </c>
      <c r="AI170" s="64">
        <f>'[1]Net Elec Generation EU28'!AI170-'[1]Net Elec Generation UK'!AI170</f>
        <v>0</v>
      </c>
      <c r="AJ170" s="64">
        <f>'[1]Net Elec Generation EU28'!AJ170-'[1]Net Elec Generation UK'!AJ170</f>
        <v>0</v>
      </c>
      <c r="AK170" s="64">
        <f>'[1]Net Elec Generation EU28'!AK170-'[1]Net Elec Generation UK'!AK170</f>
        <v>0</v>
      </c>
      <c r="AL170" s="64">
        <f>'[1]Net Elec Generation EU28'!AL170-'[1]Net Elec Generation UK'!AL170</f>
        <v>0</v>
      </c>
      <c r="AM170" s="64">
        <f>'[1]Net Elec Generation EU28'!AM170-'[1]Net Elec Generation UK'!AM170</f>
        <v>0</v>
      </c>
      <c r="AN170" s="64">
        <f>'[1]Net Elec Generation EU28'!AN170-'[1]Net Elec Generation UK'!AN170</f>
        <v>0</v>
      </c>
      <c r="AO170" s="64">
        <f>'[1]Net Elec Generation EU28'!AO170-'[1]Net Elec Generation UK'!AO170</f>
        <v>0</v>
      </c>
      <c r="AP170" s="64">
        <f>'[1]Net Elec Generation EU28'!AP170-'[1]Net Elec Generation UK'!AP170</f>
        <v>0</v>
      </c>
      <c r="AQ170" s="64">
        <f>'[1]Net Elec Generation EU28'!AQ170-'[1]Net Elec Generation UK'!AQ170</f>
        <v>0</v>
      </c>
      <c r="AR170" s="64">
        <f>'[1]Net Elec Generation EU28'!AR170-'[1]Net Elec Generation UK'!AR170</f>
        <v>0</v>
      </c>
      <c r="AS170" s="64">
        <f>'[1]Net Elec Generation EU28'!AS170-'[1]Net Elec Generation UK'!AS170</f>
        <v>0</v>
      </c>
      <c r="AT170" s="64">
        <f>'[1]Net Elec Generation EU28'!AT170-'[1]Net Elec Generation UK'!AT170</f>
        <v>0</v>
      </c>
      <c r="AU170" s="64">
        <f>'[1]Net Elec Generation EU28'!AU170-'[1]Net Elec Generation UK'!AU170</f>
        <v>0</v>
      </c>
      <c r="AV170" s="64">
        <f>'[1]Net Elec Generation EU28'!AV170-'[1]Net Elec Generation UK'!AV170</f>
        <v>0</v>
      </c>
      <c r="AW170" s="64">
        <f>'[1]Net Elec Generation EU28'!AW170-'[1]Net Elec Generation UK'!AW170</f>
        <v>0</v>
      </c>
      <c r="AX170" s="64">
        <f>'[1]Net Elec Generation EU28'!AX170-'[1]Net Elec Generation UK'!AX170</f>
        <v>0</v>
      </c>
      <c r="AY170" s="64">
        <f>'[1]Net Elec Generation EU28'!AY170-'[1]Net Elec Generation UK'!AY170</f>
        <v>0</v>
      </c>
      <c r="AZ170" s="64">
        <f>'[1]Net Elec Generation EU28'!AZ170-'[1]Net Elec Generation UK'!AZ170</f>
        <v>0</v>
      </c>
    </row>
    <row r="171" spans="1:52" s="15" customFormat="1" ht="15" customHeight="1" x14ac:dyDescent="0.3">
      <c r="A171" s="18" t="s">
        <v>100</v>
      </c>
      <c r="B171" s="64">
        <v>0</v>
      </c>
      <c r="C171" s="64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  <c r="N171" s="64">
        <v>0</v>
      </c>
      <c r="O171" s="64">
        <v>0</v>
      </c>
      <c r="P171" s="64">
        <v>0</v>
      </c>
      <c r="Q171" s="64">
        <v>0</v>
      </c>
      <c r="R171" s="64">
        <v>0</v>
      </c>
      <c r="S171" s="64">
        <v>0</v>
      </c>
      <c r="T171" s="64">
        <v>0</v>
      </c>
      <c r="U171" s="64">
        <f>'[1]Net Elec Generation EU28'!U171-'[1]Net Elec Generation UK'!U171</f>
        <v>0</v>
      </c>
      <c r="V171" s="64">
        <f>'[1]Net Elec Generation EU28'!V171-'[1]Net Elec Generation UK'!V171</f>
        <v>0</v>
      </c>
      <c r="W171" s="64">
        <f>'[1]Net Elec Generation EU28'!W171-'[1]Net Elec Generation UK'!W171</f>
        <v>0</v>
      </c>
      <c r="X171" s="64">
        <f>'[1]Net Elec Generation EU28'!X171-'[1]Net Elec Generation UK'!X171</f>
        <v>0</v>
      </c>
      <c r="Y171" s="64">
        <f>'[1]Net Elec Generation EU28'!Y171-'[1]Net Elec Generation UK'!Y171</f>
        <v>0</v>
      </c>
      <c r="Z171" s="64">
        <f>'[1]Net Elec Generation EU28'!Z171-'[1]Net Elec Generation UK'!Z171</f>
        <v>0</v>
      </c>
      <c r="AA171" s="64">
        <f>'[1]Net Elec Generation EU28'!AA171-'[1]Net Elec Generation UK'!AA171</f>
        <v>0</v>
      </c>
      <c r="AB171" s="64">
        <f>'[1]Net Elec Generation EU28'!AB171-'[1]Net Elec Generation UK'!AB171</f>
        <v>0</v>
      </c>
      <c r="AC171" s="64">
        <f>'[1]Net Elec Generation EU28'!AC171-'[1]Net Elec Generation UK'!AC171</f>
        <v>0</v>
      </c>
      <c r="AD171" s="64">
        <f>'[1]Net Elec Generation EU28'!AD171-'[1]Net Elec Generation UK'!AD171</f>
        <v>0</v>
      </c>
      <c r="AE171" s="64">
        <f>'[1]Net Elec Generation EU28'!AE171-'[1]Net Elec Generation UK'!AE171</f>
        <v>0</v>
      </c>
      <c r="AF171" s="64">
        <f>'[1]Net Elec Generation EU28'!AF171-'[1]Net Elec Generation UK'!AF171</f>
        <v>0</v>
      </c>
      <c r="AG171" s="64">
        <f>'[1]Net Elec Generation EU28'!AG171-'[1]Net Elec Generation UK'!AG171</f>
        <v>0</v>
      </c>
      <c r="AH171" s="64">
        <f>'[1]Net Elec Generation EU28'!AH171-'[1]Net Elec Generation UK'!AH171</f>
        <v>0</v>
      </c>
      <c r="AI171" s="64">
        <f>'[1]Net Elec Generation EU28'!AI171-'[1]Net Elec Generation UK'!AI171</f>
        <v>0</v>
      </c>
      <c r="AJ171" s="64">
        <f>'[1]Net Elec Generation EU28'!AJ171-'[1]Net Elec Generation UK'!AJ171</f>
        <v>0</v>
      </c>
      <c r="AK171" s="64">
        <f>'[1]Net Elec Generation EU28'!AK171-'[1]Net Elec Generation UK'!AK171</f>
        <v>0</v>
      </c>
      <c r="AL171" s="64">
        <f>'[1]Net Elec Generation EU28'!AL171-'[1]Net Elec Generation UK'!AL171</f>
        <v>0</v>
      </c>
      <c r="AM171" s="64">
        <f>'[1]Net Elec Generation EU28'!AM171-'[1]Net Elec Generation UK'!AM171</f>
        <v>0</v>
      </c>
      <c r="AN171" s="64">
        <f>'[1]Net Elec Generation EU28'!AN171-'[1]Net Elec Generation UK'!AN171</f>
        <v>0</v>
      </c>
      <c r="AO171" s="64">
        <f>'[1]Net Elec Generation EU28'!AO171-'[1]Net Elec Generation UK'!AO171</f>
        <v>0</v>
      </c>
      <c r="AP171" s="64">
        <f>'[1]Net Elec Generation EU28'!AP171-'[1]Net Elec Generation UK'!AP171</f>
        <v>0</v>
      </c>
      <c r="AQ171" s="64">
        <f>'[1]Net Elec Generation EU28'!AQ171-'[1]Net Elec Generation UK'!AQ171</f>
        <v>0</v>
      </c>
      <c r="AR171" s="64">
        <f>'[1]Net Elec Generation EU28'!AR171-'[1]Net Elec Generation UK'!AR171</f>
        <v>0</v>
      </c>
      <c r="AS171" s="64">
        <f>'[1]Net Elec Generation EU28'!AS171-'[1]Net Elec Generation UK'!AS171</f>
        <v>0</v>
      </c>
      <c r="AT171" s="64">
        <f>'[1]Net Elec Generation EU28'!AT171-'[1]Net Elec Generation UK'!AT171</f>
        <v>0</v>
      </c>
      <c r="AU171" s="64">
        <f>'[1]Net Elec Generation EU28'!AU171-'[1]Net Elec Generation UK'!AU171</f>
        <v>0</v>
      </c>
      <c r="AV171" s="64">
        <f>'[1]Net Elec Generation EU28'!AV171-'[1]Net Elec Generation UK'!AV171</f>
        <v>0</v>
      </c>
      <c r="AW171" s="64">
        <f>'[1]Net Elec Generation EU28'!AW171-'[1]Net Elec Generation UK'!AW171</f>
        <v>0</v>
      </c>
      <c r="AX171" s="64">
        <f>'[1]Net Elec Generation EU28'!AX171-'[1]Net Elec Generation UK'!AX171</f>
        <v>0</v>
      </c>
      <c r="AY171" s="64">
        <f>'[1]Net Elec Generation EU28'!AY171-'[1]Net Elec Generation UK'!AY171</f>
        <v>0</v>
      </c>
      <c r="AZ171" s="64">
        <f>'[1]Net Elec Generation EU28'!AZ171-'[1]Net Elec Generation UK'!AZ171</f>
        <v>0</v>
      </c>
    </row>
    <row r="172" spans="1:52" s="15" customFormat="1" ht="15" customHeight="1" x14ac:dyDescent="0.3">
      <c r="A172" s="18" t="s">
        <v>102</v>
      </c>
      <c r="B172" s="64">
        <v>0</v>
      </c>
      <c r="C172" s="64">
        <v>0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  <c r="Q172" s="64">
        <v>0</v>
      </c>
      <c r="R172" s="64">
        <v>0</v>
      </c>
      <c r="S172" s="64">
        <v>0</v>
      </c>
      <c r="T172" s="64">
        <v>0</v>
      </c>
      <c r="U172" s="64">
        <f>'[1]Net Elec Generation EU28'!U172-'[1]Net Elec Generation UK'!U172</f>
        <v>0</v>
      </c>
      <c r="V172" s="64">
        <f>'[1]Net Elec Generation EU28'!V172-'[1]Net Elec Generation UK'!V172</f>
        <v>0</v>
      </c>
      <c r="W172" s="64">
        <f>'[1]Net Elec Generation EU28'!W172-'[1]Net Elec Generation UK'!W172</f>
        <v>0</v>
      </c>
      <c r="X172" s="64">
        <f>'[1]Net Elec Generation EU28'!X172-'[1]Net Elec Generation UK'!X172</f>
        <v>0</v>
      </c>
      <c r="Y172" s="64">
        <f>'[1]Net Elec Generation EU28'!Y172-'[1]Net Elec Generation UK'!Y172</f>
        <v>0</v>
      </c>
      <c r="Z172" s="64">
        <f>'[1]Net Elec Generation EU28'!Z172-'[1]Net Elec Generation UK'!Z172</f>
        <v>0</v>
      </c>
      <c r="AA172" s="64">
        <f>'[1]Net Elec Generation EU28'!AA172-'[1]Net Elec Generation UK'!AA172</f>
        <v>0</v>
      </c>
      <c r="AB172" s="64">
        <f>'[1]Net Elec Generation EU28'!AB172-'[1]Net Elec Generation UK'!AB172</f>
        <v>0</v>
      </c>
      <c r="AC172" s="64">
        <f>'[1]Net Elec Generation EU28'!AC172-'[1]Net Elec Generation UK'!AC172</f>
        <v>0</v>
      </c>
      <c r="AD172" s="64">
        <f>'[1]Net Elec Generation EU28'!AD172-'[1]Net Elec Generation UK'!AD172</f>
        <v>0</v>
      </c>
      <c r="AE172" s="64">
        <f>'[1]Net Elec Generation EU28'!AE172-'[1]Net Elec Generation UK'!AE172</f>
        <v>0</v>
      </c>
      <c r="AF172" s="64">
        <f>'[1]Net Elec Generation EU28'!AF172-'[1]Net Elec Generation UK'!AF172</f>
        <v>0</v>
      </c>
      <c r="AG172" s="64">
        <f>'[1]Net Elec Generation EU28'!AG172-'[1]Net Elec Generation UK'!AG172</f>
        <v>0</v>
      </c>
      <c r="AH172" s="64">
        <f>'[1]Net Elec Generation EU28'!AH172-'[1]Net Elec Generation UK'!AH172</f>
        <v>0</v>
      </c>
      <c r="AI172" s="64">
        <f>'[1]Net Elec Generation EU28'!AI172-'[1]Net Elec Generation UK'!AI172</f>
        <v>0</v>
      </c>
      <c r="AJ172" s="64">
        <f>'[1]Net Elec Generation EU28'!AJ172-'[1]Net Elec Generation UK'!AJ172</f>
        <v>0</v>
      </c>
      <c r="AK172" s="64">
        <f>'[1]Net Elec Generation EU28'!AK172-'[1]Net Elec Generation UK'!AK172</f>
        <v>0</v>
      </c>
      <c r="AL172" s="64">
        <f>'[1]Net Elec Generation EU28'!AL172-'[1]Net Elec Generation UK'!AL172</f>
        <v>0</v>
      </c>
      <c r="AM172" s="64">
        <f>'[1]Net Elec Generation EU28'!AM172-'[1]Net Elec Generation UK'!AM172</f>
        <v>0</v>
      </c>
      <c r="AN172" s="64">
        <f>'[1]Net Elec Generation EU28'!AN172-'[1]Net Elec Generation UK'!AN172</f>
        <v>0</v>
      </c>
      <c r="AO172" s="64">
        <f>'[1]Net Elec Generation EU28'!AO172-'[1]Net Elec Generation UK'!AO172</f>
        <v>0</v>
      </c>
      <c r="AP172" s="64">
        <f>'[1]Net Elec Generation EU28'!AP172-'[1]Net Elec Generation UK'!AP172</f>
        <v>0</v>
      </c>
      <c r="AQ172" s="64">
        <f>'[1]Net Elec Generation EU28'!AQ172-'[1]Net Elec Generation UK'!AQ172</f>
        <v>0</v>
      </c>
      <c r="AR172" s="64">
        <f>'[1]Net Elec Generation EU28'!AR172-'[1]Net Elec Generation UK'!AR172</f>
        <v>0</v>
      </c>
      <c r="AS172" s="64">
        <f>'[1]Net Elec Generation EU28'!AS172-'[1]Net Elec Generation UK'!AS172</f>
        <v>0</v>
      </c>
      <c r="AT172" s="64">
        <f>'[1]Net Elec Generation EU28'!AT172-'[1]Net Elec Generation UK'!AT172</f>
        <v>0</v>
      </c>
      <c r="AU172" s="64">
        <f>'[1]Net Elec Generation EU28'!AU172-'[1]Net Elec Generation UK'!AU172</f>
        <v>0</v>
      </c>
      <c r="AV172" s="64">
        <f>'[1]Net Elec Generation EU28'!AV172-'[1]Net Elec Generation UK'!AV172</f>
        <v>0</v>
      </c>
      <c r="AW172" s="64">
        <f>'[1]Net Elec Generation EU28'!AW172-'[1]Net Elec Generation UK'!AW172</f>
        <v>0</v>
      </c>
      <c r="AX172" s="64">
        <f>'[1]Net Elec Generation EU28'!AX172-'[1]Net Elec Generation UK'!AX172</f>
        <v>0</v>
      </c>
      <c r="AY172" s="64">
        <f>'[1]Net Elec Generation EU28'!AY172-'[1]Net Elec Generation UK'!AY172</f>
        <v>0</v>
      </c>
      <c r="AZ172" s="64">
        <f>'[1]Net Elec Generation EU28'!AZ172-'[1]Net Elec Generation UK'!AZ172</f>
        <v>0</v>
      </c>
    </row>
    <row r="173" spans="1:52" s="15" customFormat="1" ht="15" customHeight="1" x14ac:dyDescent="0.3">
      <c r="A173" s="16" t="s">
        <v>30</v>
      </c>
      <c r="B173" s="67">
        <v>0</v>
      </c>
      <c r="C173" s="67">
        <v>0</v>
      </c>
      <c r="D173" s="67">
        <v>0</v>
      </c>
      <c r="E173" s="67">
        <v>0</v>
      </c>
      <c r="F173" s="67">
        <v>0</v>
      </c>
      <c r="G173" s="67">
        <v>0</v>
      </c>
      <c r="H173" s="67">
        <v>0</v>
      </c>
      <c r="I173" s="67">
        <v>0</v>
      </c>
      <c r="J173" s="67">
        <v>0</v>
      </c>
      <c r="K173" s="67">
        <v>0</v>
      </c>
      <c r="L173" s="67">
        <v>0</v>
      </c>
      <c r="M173" s="67">
        <v>0</v>
      </c>
      <c r="N173" s="67">
        <v>0</v>
      </c>
      <c r="O173" s="67">
        <v>0</v>
      </c>
      <c r="P173" s="67">
        <v>0</v>
      </c>
      <c r="Q173" s="67">
        <v>0</v>
      </c>
      <c r="R173" s="67">
        <v>0</v>
      </c>
      <c r="S173" s="67">
        <v>0</v>
      </c>
      <c r="T173" s="67">
        <v>0</v>
      </c>
      <c r="U173" s="67">
        <f>'[1]Net Elec Generation EU28'!U173-'[1]Net Elec Generation UK'!U173</f>
        <v>0</v>
      </c>
      <c r="V173" s="67">
        <f>'[1]Net Elec Generation EU28'!V173-'[1]Net Elec Generation UK'!V173</f>
        <v>0</v>
      </c>
      <c r="W173" s="67">
        <f>'[1]Net Elec Generation EU28'!W173-'[1]Net Elec Generation UK'!W173</f>
        <v>0</v>
      </c>
      <c r="X173" s="67">
        <f>'[1]Net Elec Generation EU28'!X173-'[1]Net Elec Generation UK'!X173</f>
        <v>0</v>
      </c>
      <c r="Y173" s="67">
        <f>'[1]Net Elec Generation EU28'!Y173-'[1]Net Elec Generation UK'!Y173</f>
        <v>0</v>
      </c>
      <c r="Z173" s="67">
        <f>'[1]Net Elec Generation EU28'!Z173-'[1]Net Elec Generation UK'!Z173</f>
        <v>0</v>
      </c>
      <c r="AA173" s="67">
        <f>'[1]Net Elec Generation EU28'!AA173-'[1]Net Elec Generation UK'!AA173</f>
        <v>0</v>
      </c>
      <c r="AB173" s="67">
        <f>'[1]Net Elec Generation EU28'!AB173-'[1]Net Elec Generation UK'!AB173</f>
        <v>0</v>
      </c>
      <c r="AC173" s="67">
        <f>'[1]Net Elec Generation EU28'!AC173-'[1]Net Elec Generation UK'!AC173</f>
        <v>0</v>
      </c>
      <c r="AD173" s="67">
        <f>'[1]Net Elec Generation EU28'!AD173-'[1]Net Elec Generation UK'!AD173</f>
        <v>0</v>
      </c>
      <c r="AE173" s="67">
        <f>'[1]Net Elec Generation EU28'!AE173-'[1]Net Elec Generation UK'!AE173</f>
        <v>0</v>
      </c>
      <c r="AF173" s="67">
        <f>'[1]Net Elec Generation EU28'!AF173-'[1]Net Elec Generation UK'!AF173</f>
        <v>0</v>
      </c>
      <c r="AG173" s="67">
        <f>'[1]Net Elec Generation EU28'!AG173-'[1]Net Elec Generation UK'!AG173</f>
        <v>0</v>
      </c>
      <c r="AH173" s="67">
        <f>'[1]Net Elec Generation EU28'!AH173-'[1]Net Elec Generation UK'!AH173</f>
        <v>0</v>
      </c>
      <c r="AI173" s="67">
        <f>'[1]Net Elec Generation EU28'!AI173-'[1]Net Elec Generation UK'!AI173</f>
        <v>0</v>
      </c>
      <c r="AJ173" s="67">
        <f>'[1]Net Elec Generation EU28'!AJ173-'[1]Net Elec Generation UK'!AJ173</f>
        <v>0</v>
      </c>
      <c r="AK173" s="67">
        <f>'[1]Net Elec Generation EU28'!AK173-'[1]Net Elec Generation UK'!AK173</f>
        <v>0</v>
      </c>
      <c r="AL173" s="67">
        <f>'[1]Net Elec Generation EU28'!AL173-'[1]Net Elec Generation UK'!AL173</f>
        <v>0</v>
      </c>
      <c r="AM173" s="67">
        <f>'[1]Net Elec Generation EU28'!AM173-'[1]Net Elec Generation UK'!AM173</f>
        <v>0</v>
      </c>
      <c r="AN173" s="67">
        <f>'[1]Net Elec Generation EU28'!AN173-'[1]Net Elec Generation UK'!AN173</f>
        <v>0</v>
      </c>
      <c r="AO173" s="67">
        <f>'[1]Net Elec Generation EU28'!AO173-'[1]Net Elec Generation UK'!AO173</f>
        <v>0</v>
      </c>
      <c r="AP173" s="67">
        <f>'[1]Net Elec Generation EU28'!AP173-'[1]Net Elec Generation UK'!AP173</f>
        <v>0</v>
      </c>
      <c r="AQ173" s="67">
        <f>'[1]Net Elec Generation EU28'!AQ173-'[1]Net Elec Generation UK'!AQ173</f>
        <v>0</v>
      </c>
      <c r="AR173" s="67">
        <f>'[1]Net Elec Generation EU28'!AR173-'[1]Net Elec Generation UK'!AR173</f>
        <v>0</v>
      </c>
      <c r="AS173" s="67">
        <f>'[1]Net Elec Generation EU28'!AS173-'[1]Net Elec Generation UK'!AS173</f>
        <v>0</v>
      </c>
      <c r="AT173" s="67">
        <f>'[1]Net Elec Generation EU28'!AT173-'[1]Net Elec Generation UK'!AT173</f>
        <v>0</v>
      </c>
      <c r="AU173" s="67">
        <f>'[1]Net Elec Generation EU28'!AU173-'[1]Net Elec Generation UK'!AU173</f>
        <v>0</v>
      </c>
      <c r="AV173" s="67">
        <f>'[1]Net Elec Generation EU28'!AV173-'[1]Net Elec Generation UK'!AV173</f>
        <v>0</v>
      </c>
      <c r="AW173" s="67">
        <f>'[1]Net Elec Generation EU28'!AW173-'[1]Net Elec Generation UK'!AW173</f>
        <v>0</v>
      </c>
      <c r="AX173" s="67">
        <f>'[1]Net Elec Generation EU28'!AX173-'[1]Net Elec Generation UK'!AX173</f>
        <v>0</v>
      </c>
      <c r="AY173" s="67">
        <f>'[1]Net Elec Generation EU28'!AY173-'[1]Net Elec Generation UK'!AY173</f>
        <v>0</v>
      </c>
      <c r="AZ173" s="67">
        <f>'[1]Net Elec Generation EU28'!AZ173-'[1]Net Elec Generation UK'!AZ173</f>
        <v>0</v>
      </c>
    </row>
    <row r="174" spans="1:52" s="15" customFormat="1" ht="15" customHeight="1" x14ac:dyDescent="0.3">
      <c r="A174" s="18" t="s">
        <v>99</v>
      </c>
      <c r="B174" s="64">
        <v>0</v>
      </c>
      <c r="C174" s="64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4">
        <v>0</v>
      </c>
      <c r="N174" s="64">
        <v>0</v>
      </c>
      <c r="O174" s="64">
        <v>0</v>
      </c>
      <c r="P174" s="64">
        <v>0</v>
      </c>
      <c r="Q174" s="64">
        <v>0</v>
      </c>
      <c r="R174" s="64">
        <v>0</v>
      </c>
      <c r="S174" s="64">
        <v>0</v>
      </c>
      <c r="T174" s="64">
        <v>0</v>
      </c>
      <c r="U174" s="64">
        <f>'[1]Net Elec Generation EU28'!U174-'[1]Net Elec Generation UK'!U174</f>
        <v>0</v>
      </c>
      <c r="V174" s="64">
        <f>'[1]Net Elec Generation EU28'!V174-'[1]Net Elec Generation UK'!V174</f>
        <v>0</v>
      </c>
      <c r="W174" s="64">
        <f>'[1]Net Elec Generation EU28'!W174-'[1]Net Elec Generation UK'!W174</f>
        <v>0</v>
      </c>
      <c r="X174" s="64">
        <f>'[1]Net Elec Generation EU28'!X174-'[1]Net Elec Generation UK'!X174</f>
        <v>0</v>
      </c>
      <c r="Y174" s="64">
        <f>'[1]Net Elec Generation EU28'!Y174-'[1]Net Elec Generation UK'!Y174</f>
        <v>0</v>
      </c>
      <c r="Z174" s="64">
        <f>'[1]Net Elec Generation EU28'!Z174-'[1]Net Elec Generation UK'!Z174</f>
        <v>0</v>
      </c>
      <c r="AA174" s="64">
        <f>'[1]Net Elec Generation EU28'!AA174-'[1]Net Elec Generation UK'!AA174</f>
        <v>0</v>
      </c>
      <c r="AB174" s="64">
        <f>'[1]Net Elec Generation EU28'!AB174-'[1]Net Elec Generation UK'!AB174</f>
        <v>0</v>
      </c>
      <c r="AC174" s="64">
        <f>'[1]Net Elec Generation EU28'!AC174-'[1]Net Elec Generation UK'!AC174</f>
        <v>0</v>
      </c>
      <c r="AD174" s="64">
        <f>'[1]Net Elec Generation EU28'!AD174-'[1]Net Elec Generation UK'!AD174</f>
        <v>0</v>
      </c>
      <c r="AE174" s="64">
        <f>'[1]Net Elec Generation EU28'!AE174-'[1]Net Elec Generation UK'!AE174</f>
        <v>0</v>
      </c>
      <c r="AF174" s="64">
        <f>'[1]Net Elec Generation EU28'!AF174-'[1]Net Elec Generation UK'!AF174</f>
        <v>0</v>
      </c>
      <c r="AG174" s="64">
        <f>'[1]Net Elec Generation EU28'!AG174-'[1]Net Elec Generation UK'!AG174</f>
        <v>0</v>
      </c>
      <c r="AH174" s="64">
        <f>'[1]Net Elec Generation EU28'!AH174-'[1]Net Elec Generation UK'!AH174</f>
        <v>0</v>
      </c>
      <c r="AI174" s="64">
        <f>'[1]Net Elec Generation EU28'!AI174-'[1]Net Elec Generation UK'!AI174</f>
        <v>0</v>
      </c>
      <c r="AJ174" s="64">
        <f>'[1]Net Elec Generation EU28'!AJ174-'[1]Net Elec Generation UK'!AJ174</f>
        <v>0</v>
      </c>
      <c r="AK174" s="64">
        <f>'[1]Net Elec Generation EU28'!AK174-'[1]Net Elec Generation UK'!AK174</f>
        <v>0</v>
      </c>
      <c r="AL174" s="64">
        <f>'[1]Net Elec Generation EU28'!AL174-'[1]Net Elec Generation UK'!AL174</f>
        <v>0</v>
      </c>
      <c r="AM174" s="64">
        <f>'[1]Net Elec Generation EU28'!AM174-'[1]Net Elec Generation UK'!AM174</f>
        <v>0</v>
      </c>
      <c r="AN174" s="64">
        <f>'[1]Net Elec Generation EU28'!AN174-'[1]Net Elec Generation UK'!AN174</f>
        <v>0</v>
      </c>
      <c r="AO174" s="64">
        <f>'[1]Net Elec Generation EU28'!AO174-'[1]Net Elec Generation UK'!AO174</f>
        <v>0</v>
      </c>
      <c r="AP174" s="64">
        <f>'[1]Net Elec Generation EU28'!AP174-'[1]Net Elec Generation UK'!AP174</f>
        <v>0</v>
      </c>
      <c r="AQ174" s="64">
        <f>'[1]Net Elec Generation EU28'!AQ174-'[1]Net Elec Generation UK'!AQ174</f>
        <v>0</v>
      </c>
      <c r="AR174" s="64">
        <f>'[1]Net Elec Generation EU28'!AR174-'[1]Net Elec Generation UK'!AR174</f>
        <v>0</v>
      </c>
      <c r="AS174" s="64">
        <f>'[1]Net Elec Generation EU28'!AS174-'[1]Net Elec Generation UK'!AS174</f>
        <v>0</v>
      </c>
      <c r="AT174" s="64">
        <f>'[1]Net Elec Generation EU28'!AT174-'[1]Net Elec Generation UK'!AT174</f>
        <v>0</v>
      </c>
      <c r="AU174" s="64">
        <f>'[1]Net Elec Generation EU28'!AU174-'[1]Net Elec Generation UK'!AU174</f>
        <v>0</v>
      </c>
      <c r="AV174" s="64">
        <f>'[1]Net Elec Generation EU28'!AV174-'[1]Net Elec Generation UK'!AV174</f>
        <v>0</v>
      </c>
      <c r="AW174" s="64">
        <f>'[1]Net Elec Generation EU28'!AW174-'[1]Net Elec Generation UK'!AW174</f>
        <v>0</v>
      </c>
      <c r="AX174" s="64">
        <f>'[1]Net Elec Generation EU28'!AX174-'[1]Net Elec Generation UK'!AX174</f>
        <v>0</v>
      </c>
      <c r="AY174" s="64">
        <f>'[1]Net Elec Generation EU28'!AY174-'[1]Net Elec Generation UK'!AY174</f>
        <v>0</v>
      </c>
      <c r="AZ174" s="64">
        <f>'[1]Net Elec Generation EU28'!AZ174-'[1]Net Elec Generation UK'!AZ174</f>
        <v>0</v>
      </c>
    </row>
    <row r="175" spans="1:52" s="15" customFormat="1" ht="15" customHeight="1" x14ac:dyDescent="0.3">
      <c r="A175" s="18" t="s">
        <v>101</v>
      </c>
      <c r="B175" s="64">
        <v>0</v>
      </c>
      <c r="C175" s="64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0</v>
      </c>
      <c r="J175" s="64">
        <v>0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  <c r="Q175" s="64">
        <v>0</v>
      </c>
      <c r="R175" s="64">
        <v>0</v>
      </c>
      <c r="S175" s="64">
        <v>0</v>
      </c>
      <c r="T175" s="64">
        <v>0</v>
      </c>
      <c r="U175" s="64">
        <f>'[1]Net Elec Generation EU28'!U175-'[1]Net Elec Generation UK'!U175</f>
        <v>0</v>
      </c>
      <c r="V175" s="64">
        <f>'[1]Net Elec Generation EU28'!V175-'[1]Net Elec Generation UK'!V175</f>
        <v>0</v>
      </c>
      <c r="W175" s="64">
        <f>'[1]Net Elec Generation EU28'!W175-'[1]Net Elec Generation UK'!W175</f>
        <v>0</v>
      </c>
      <c r="X175" s="64">
        <f>'[1]Net Elec Generation EU28'!X175-'[1]Net Elec Generation UK'!X175</f>
        <v>0</v>
      </c>
      <c r="Y175" s="64">
        <f>'[1]Net Elec Generation EU28'!Y175-'[1]Net Elec Generation UK'!Y175</f>
        <v>0</v>
      </c>
      <c r="Z175" s="64">
        <f>'[1]Net Elec Generation EU28'!Z175-'[1]Net Elec Generation UK'!Z175</f>
        <v>0</v>
      </c>
      <c r="AA175" s="64">
        <f>'[1]Net Elec Generation EU28'!AA175-'[1]Net Elec Generation UK'!AA175</f>
        <v>0</v>
      </c>
      <c r="AB175" s="64">
        <f>'[1]Net Elec Generation EU28'!AB175-'[1]Net Elec Generation UK'!AB175</f>
        <v>0</v>
      </c>
      <c r="AC175" s="64">
        <f>'[1]Net Elec Generation EU28'!AC175-'[1]Net Elec Generation UK'!AC175</f>
        <v>0</v>
      </c>
      <c r="AD175" s="64">
        <f>'[1]Net Elec Generation EU28'!AD175-'[1]Net Elec Generation UK'!AD175</f>
        <v>0</v>
      </c>
      <c r="AE175" s="64">
        <f>'[1]Net Elec Generation EU28'!AE175-'[1]Net Elec Generation UK'!AE175</f>
        <v>0</v>
      </c>
      <c r="AF175" s="64">
        <f>'[1]Net Elec Generation EU28'!AF175-'[1]Net Elec Generation UK'!AF175</f>
        <v>0</v>
      </c>
      <c r="AG175" s="64">
        <f>'[1]Net Elec Generation EU28'!AG175-'[1]Net Elec Generation UK'!AG175</f>
        <v>0</v>
      </c>
      <c r="AH175" s="64">
        <f>'[1]Net Elec Generation EU28'!AH175-'[1]Net Elec Generation UK'!AH175</f>
        <v>0</v>
      </c>
      <c r="AI175" s="64">
        <f>'[1]Net Elec Generation EU28'!AI175-'[1]Net Elec Generation UK'!AI175</f>
        <v>0</v>
      </c>
      <c r="AJ175" s="64">
        <f>'[1]Net Elec Generation EU28'!AJ175-'[1]Net Elec Generation UK'!AJ175</f>
        <v>0</v>
      </c>
      <c r="AK175" s="64">
        <f>'[1]Net Elec Generation EU28'!AK175-'[1]Net Elec Generation UK'!AK175</f>
        <v>0</v>
      </c>
      <c r="AL175" s="64">
        <f>'[1]Net Elec Generation EU28'!AL175-'[1]Net Elec Generation UK'!AL175</f>
        <v>0</v>
      </c>
      <c r="AM175" s="64">
        <f>'[1]Net Elec Generation EU28'!AM175-'[1]Net Elec Generation UK'!AM175</f>
        <v>0</v>
      </c>
      <c r="AN175" s="64">
        <f>'[1]Net Elec Generation EU28'!AN175-'[1]Net Elec Generation UK'!AN175</f>
        <v>0</v>
      </c>
      <c r="AO175" s="64">
        <f>'[1]Net Elec Generation EU28'!AO175-'[1]Net Elec Generation UK'!AO175</f>
        <v>0</v>
      </c>
      <c r="AP175" s="64">
        <f>'[1]Net Elec Generation EU28'!AP175-'[1]Net Elec Generation UK'!AP175</f>
        <v>0</v>
      </c>
      <c r="AQ175" s="64">
        <f>'[1]Net Elec Generation EU28'!AQ175-'[1]Net Elec Generation UK'!AQ175</f>
        <v>0</v>
      </c>
      <c r="AR175" s="64">
        <f>'[1]Net Elec Generation EU28'!AR175-'[1]Net Elec Generation UK'!AR175</f>
        <v>0</v>
      </c>
      <c r="AS175" s="64">
        <f>'[1]Net Elec Generation EU28'!AS175-'[1]Net Elec Generation UK'!AS175</f>
        <v>0</v>
      </c>
      <c r="AT175" s="64">
        <f>'[1]Net Elec Generation EU28'!AT175-'[1]Net Elec Generation UK'!AT175</f>
        <v>0</v>
      </c>
      <c r="AU175" s="64">
        <f>'[1]Net Elec Generation EU28'!AU175-'[1]Net Elec Generation UK'!AU175</f>
        <v>0</v>
      </c>
      <c r="AV175" s="64">
        <f>'[1]Net Elec Generation EU28'!AV175-'[1]Net Elec Generation UK'!AV175</f>
        <v>0</v>
      </c>
      <c r="AW175" s="64">
        <f>'[1]Net Elec Generation EU28'!AW175-'[1]Net Elec Generation UK'!AW175</f>
        <v>0</v>
      </c>
      <c r="AX175" s="64">
        <f>'[1]Net Elec Generation EU28'!AX175-'[1]Net Elec Generation UK'!AX175</f>
        <v>0</v>
      </c>
      <c r="AY175" s="64">
        <f>'[1]Net Elec Generation EU28'!AY175-'[1]Net Elec Generation UK'!AY175</f>
        <v>0</v>
      </c>
      <c r="AZ175" s="64">
        <f>'[1]Net Elec Generation EU28'!AZ175-'[1]Net Elec Generation UK'!AZ175</f>
        <v>0</v>
      </c>
    </row>
    <row r="176" spans="1:52" s="15" customFormat="1" ht="15" customHeight="1" x14ac:dyDescent="0.3">
      <c r="A176" s="58" t="s">
        <v>102</v>
      </c>
      <c r="B176" s="72">
        <v>0</v>
      </c>
      <c r="C176" s="72">
        <v>0</v>
      </c>
      <c r="D176" s="72">
        <v>0</v>
      </c>
      <c r="E176" s="72">
        <v>0</v>
      </c>
      <c r="F176" s="72">
        <v>0</v>
      </c>
      <c r="G176" s="72">
        <v>0</v>
      </c>
      <c r="H176" s="72">
        <v>0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2">
        <v>0</v>
      </c>
      <c r="R176" s="72">
        <v>0</v>
      </c>
      <c r="S176" s="72">
        <v>0</v>
      </c>
      <c r="T176" s="72">
        <v>0</v>
      </c>
      <c r="U176" s="72">
        <f>'[1]Net Elec Generation EU28'!U176-'[1]Net Elec Generation UK'!U176</f>
        <v>0</v>
      </c>
      <c r="V176" s="72">
        <f>'[1]Net Elec Generation EU28'!V176-'[1]Net Elec Generation UK'!V176</f>
        <v>0</v>
      </c>
      <c r="W176" s="72">
        <f>'[1]Net Elec Generation EU28'!W176-'[1]Net Elec Generation UK'!W176</f>
        <v>0</v>
      </c>
      <c r="X176" s="72">
        <f>'[1]Net Elec Generation EU28'!X176-'[1]Net Elec Generation UK'!X176</f>
        <v>0</v>
      </c>
      <c r="Y176" s="72">
        <f>'[1]Net Elec Generation EU28'!Y176-'[1]Net Elec Generation UK'!Y176</f>
        <v>0</v>
      </c>
      <c r="Z176" s="72">
        <f>'[1]Net Elec Generation EU28'!Z176-'[1]Net Elec Generation UK'!Z176</f>
        <v>0</v>
      </c>
      <c r="AA176" s="72">
        <f>'[1]Net Elec Generation EU28'!AA176-'[1]Net Elec Generation UK'!AA176</f>
        <v>0</v>
      </c>
      <c r="AB176" s="72">
        <f>'[1]Net Elec Generation EU28'!AB176-'[1]Net Elec Generation UK'!AB176</f>
        <v>0</v>
      </c>
      <c r="AC176" s="72">
        <f>'[1]Net Elec Generation EU28'!AC176-'[1]Net Elec Generation UK'!AC176</f>
        <v>0</v>
      </c>
      <c r="AD176" s="72">
        <f>'[1]Net Elec Generation EU28'!AD176-'[1]Net Elec Generation UK'!AD176</f>
        <v>0</v>
      </c>
      <c r="AE176" s="72">
        <f>'[1]Net Elec Generation EU28'!AE176-'[1]Net Elec Generation UK'!AE176</f>
        <v>0</v>
      </c>
      <c r="AF176" s="72">
        <f>'[1]Net Elec Generation EU28'!AF176-'[1]Net Elec Generation UK'!AF176</f>
        <v>0</v>
      </c>
      <c r="AG176" s="72">
        <f>'[1]Net Elec Generation EU28'!AG176-'[1]Net Elec Generation UK'!AG176</f>
        <v>0</v>
      </c>
      <c r="AH176" s="72">
        <f>'[1]Net Elec Generation EU28'!AH176-'[1]Net Elec Generation UK'!AH176</f>
        <v>0</v>
      </c>
      <c r="AI176" s="72">
        <f>'[1]Net Elec Generation EU28'!AI176-'[1]Net Elec Generation UK'!AI176</f>
        <v>0</v>
      </c>
      <c r="AJ176" s="72">
        <f>'[1]Net Elec Generation EU28'!AJ176-'[1]Net Elec Generation UK'!AJ176</f>
        <v>0</v>
      </c>
      <c r="AK176" s="72">
        <f>'[1]Net Elec Generation EU28'!AK176-'[1]Net Elec Generation UK'!AK176</f>
        <v>0</v>
      </c>
      <c r="AL176" s="72">
        <f>'[1]Net Elec Generation EU28'!AL176-'[1]Net Elec Generation UK'!AL176</f>
        <v>0</v>
      </c>
      <c r="AM176" s="72">
        <f>'[1]Net Elec Generation EU28'!AM176-'[1]Net Elec Generation UK'!AM176</f>
        <v>0</v>
      </c>
      <c r="AN176" s="72">
        <f>'[1]Net Elec Generation EU28'!AN176-'[1]Net Elec Generation UK'!AN176</f>
        <v>0</v>
      </c>
      <c r="AO176" s="72">
        <f>'[1]Net Elec Generation EU28'!AO176-'[1]Net Elec Generation UK'!AO176</f>
        <v>0</v>
      </c>
      <c r="AP176" s="72">
        <f>'[1]Net Elec Generation EU28'!AP176-'[1]Net Elec Generation UK'!AP176</f>
        <v>0</v>
      </c>
      <c r="AQ176" s="72">
        <f>'[1]Net Elec Generation EU28'!AQ176-'[1]Net Elec Generation UK'!AQ176</f>
        <v>0</v>
      </c>
      <c r="AR176" s="72">
        <f>'[1]Net Elec Generation EU28'!AR176-'[1]Net Elec Generation UK'!AR176</f>
        <v>0</v>
      </c>
      <c r="AS176" s="72">
        <f>'[1]Net Elec Generation EU28'!AS176-'[1]Net Elec Generation UK'!AS176</f>
        <v>0</v>
      </c>
      <c r="AT176" s="72">
        <f>'[1]Net Elec Generation EU28'!AT176-'[1]Net Elec Generation UK'!AT176</f>
        <v>0</v>
      </c>
      <c r="AU176" s="72">
        <f>'[1]Net Elec Generation EU28'!AU176-'[1]Net Elec Generation UK'!AU176</f>
        <v>0</v>
      </c>
      <c r="AV176" s="72">
        <f>'[1]Net Elec Generation EU28'!AV176-'[1]Net Elec Generation UK'!AV176</f>
        <v>0</v>
      </c>
      <c r="AW176" s="72">
        <f>'[1]Net Elec Generation EU28'!AW176-'[1]Net Elec Generation UK'!AW176</f>
        <v>0</v>
      </c>
      <c r="AX176" s="72">
        <f>'[1]Net Elec Generation EU28'!AX176-'[1]Net Elec Generation UK'!AX176</f>
        <v>0</v>
      </c>
      <c r="AY176" s="72">
        <f>'[1]Net Elec Generation EU28'!AY176-'[1]Net Elec Generation UK'!AY176</f>
        <v>0</v>
      </c>
      <c r="AZ176" s="72">
        <f>'[1]Net Elec Generation EU28'!AZ176-'[1]Net Elec Generation UK'!AZ176</f>
        <v>0</v>
      </c>
    </row>
    <row r="177" spans="1:52" x14ac:dyDescent="0.35">
      <c r="U177">
        <f>'[1]Net Elec Generation EU28'!U177-'[1]Net Elec Generation UK'!U177</f>
        <v>0</v>
      </c>
      <c r="V177">
        <f>'[1]Net Elec Generation EU28'!V177-'[1]Net Elec Generation UK'!V177</f>
        <v>0</v>
      </c>
      <c r="W177">
        <f>'[1]Net Elec Generation EU28'!W177-'[1]Net Elec Generation UK'!W177</f>
        <v>0</v>
      </c>
      <c r="X177">
        <f>'[1]Net Elec Generation EU28'!X177-'[1]Net Elec Generation UK'!X177</f>
        <v>0</v>
      </c>
      <c r="Y177">
        <f>'[1]Net Elec Generation EU28'!Y177-'[1]Net Elec Generation UK'!Y177</f>
        <v>0</v>
      </c>
      <c r="Z177">
        <f>'[1]Net Elec Generation EU28'!Z177-'[1]Net Elec Generation UK'!Z177</f>
        <v>0</v>
      </c>
      <c r="AA177">
        <f>'[1]Net Elec Generation EU28'!AA177-'[1]Net Elec Generation UK'!AA177</f>
        <v>0</v>
      </c>
      <c r="AB177">
        <f>'[1]Net Elec Generation EU28'!AB177-'[1]Net Elec Generation UK'!AB177</f>
        <v>0</v>
      </c>
      <c r="AC177">
        <f>'[1]Net Elec Generation EU28'!AC177-'[1]Net Elec Generation UK'!AC177</f>
        <v>0</v>
      </c>
      <c r="AD177">
        <f>'[1]Net Elec Generation EU28'!AD177-'[1]Net Elec Generation UK'!AD177</f>
        <v>0</v>
      </c>
      <c r="AE177">
        <f>'[1]Net Elec Generation EU28'!AE177-'[1]Net Elec Generation UK'!AE177</f>
        <v>0</v>
      </c>
      <c r="AF177">
        <f>'[1]Net Elec Generation EU28'!AF177-'[1]Net Elec Generation UK'!AF177</f>
        <v>0</v>
      </c>
      <c r="AG177">
        <f>'[1]Net Elec Generation EU28'!AG177-'[1]Net Elec Generation UK'!AG177</f>
        <v>0</v>
      </c>
      <c r="AH177">
        <f>'[1]Net Elec Generation EU28'!AH177-'[1]Net Elec Generation UK'!AH177</f>
        <v>0</v>
      </c>
      <c r="AI177">
        <f>'[1]Net Elec Generation EU28'!AI177-'[1]Net Elec Generation UK'!AI177</f>
        <v>0</v>
      </c>
      <c r="AJ177">
        <f>'[1]Net Elec Generation EU28'!AJ177-'[1]Net Elec Generation UK'!AJ177</f>
        <v>0</v>
      </c>
      <c r="AK177">
        <f>'[1]Net Elec Generation EU28'!AK177-'[1]Net Elec Generation UK'!AK177</f>
        <v>0</v>
      </c>
      <c r="AL177">
        <f>'[1]Net Elec Generation EU28'!AL177-'[1]Net Elec Generation UK'!AL177</f>
        <v>0</v>
      </c>
      <c r="AM177">
        <f>'[1]Net Elec Generation EU28'!AM177-'[1]Net Elec Generation UK'!AM177</f>
        <v>0</v>
      </c>
      <c r="AN177">
        <f>'[1]Net Elec Generation EU28'!AN177-'[1]Net Elec Generation UK'!AN177</f>
        <v>0</v>
      </c>
      <c r="AO177">
        <f>'[1]Net Elec Generation EU28'!AO177-'[1]Net Elec Generation UK'!AO177</f>
        <v>0</v>
      </c>
      <c r="AP177">
        <f>'[1]Net Elec Generation EU28'!AP177-'[1]Net Elec Generation UK'!AP177</f>
        <v>0</v>
      </c>
      <c r="AQ177">
        <f>'[1]Net Elec Generation EU28'!AQ177-'[1]Net Elec Generation UK'!AQ177</f>
        <v>0</v>
      </c>
      <c r="AR177">
        <f>'[1]Net Elec Generation EU28'!AR177-'[1]Net Elec Generation UK'!AR177</f>
        <v>0</v>
      </c>
      <c r="AS177">
        <f>'[1]Net Elec Generation EU28'!AS177-'[1]Net Elec Generation UK'!AS177</f>
        <v>0</v>
      </c>
      <c r="AT177">
        <f>'[1]Net Elec Generation EU28'!AT177-'[1]Net Elec Generation UK'!AT177</f>
        <v>0</v>
      </c>
      <c r="AU177">
        <f>'[1]Net Elec Generation EU28'!AU177-'[1]Net Elec Generation UK'!AU177</f>
        <v>0</v>
      </c>
      <c r="AV177">
        <f>'[1]Net Elec Generation EU28'!AV177-'[1]Net Elec Generation UK'!AV177</f>
        <v>0</v>
      </c>
      <c r="AW177">
        <f>'[1]Net Elec Generation EU28'!AW177-'[1]Net Elec Generation UK'!AW177</f>
        <v>0</v>
      </c>
      <c r="AX177">
        <f>'[1]Net Elec Generation EU28'!AX177-'[1]Net Elec Generation UK'!AX177</f>
        <v>0</v>
      </c>
      <c r="AY177">
        <f>'[1]Net Elec Generation EU28'!AY177-'[1]Net Elec Generation UK'!AY177</f>
        <v>0</v>
      </c>
      <c r="AZ177">
        <f>'[1]Net Elec Generation EU28'!AZ177-'[1]Net Elec Generation UK'!AZ177</f>
        <v>0</v>
      </c>
    </row>
    <row r="178" spans="1:52" x14ac:dyDescent="0.35">
      <c r="A178" s="60" t="s">
        <v>126</v>
      </c>
      <c r="B178" s="62">
        <v>0</v>
      </c>
      <c r="C178" s="62">
        <v>0</v>
      </c>
      <c r="D178" s="62">
        <v>0</v>
      </c>
      <c r="E178" s="62">
        <v>0</v>
      </c>
      <c r="F178" s="62">
        <v>0</v>
      </c>
      <c r="G178" s="62">
        <v>0</v>
      </c>
      <c r="H178" s="62">
        <v>0</v>
      </c>
      <c r="I178" s="62"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62">
        <v>0</v>
      </c>
      <c r="Q178" s="62">
        <v>0</v>
      </c>
      <c r="R178" s="62">
        <v>0</v>
      </c>
      <c r="S178" s="62">
        <v>0</v>
      </c>
      <c r="T178" s="62">
        <v>0</v>
      </c>
      <c r="U178" s="62">
        <f>'[1]Net Elec Generation EU28'!U178-'[1]Net Elec Generation UK'!U178</f>
        <v>0</v>
      </c>
      <c r="V178" s="62">
        <f>'[1]Net Elec Generation EU28'!V178-'[1]Net Elec Generation UK'!V178</f>
        <v>0</v>
      </c>
      <c r="W178" s="62">
        <f>'[1]Net Elec Generation EU28'!W178-'[1]Net Elec Generation UK'!W178</f>
        <v>0</v>
      </c>
      <c r="X178" s="62">
        <f>'[1]Net Elec Generation EU28'!X178-'[1]Net Elec Generation UK'!X178</f>
        <v>0</v>
      </c>
      <c r="Y178" s="62">
        <f>'[1]Net Elec Generation EU28'!Y178-'[1]Net Elec Generation UK'!Y178</f>
        <v>0</v>
      </c>
      <c r="Z178" s="62">
        <f>'[1]Net Elec Generation EU28'!Z178-'[1]Net Elec Generation UK'!Z178</f>
        <v>0</v>
      </c>
      <c r="AA178" s="62">
        <f>'[1]Net Elec Generation EU28'!AA178-'[1]Net Elec Generation UK'!AA178</f>
        <v>0</v>
      </c>
      <c r="AB178" s="62">
        <f>'[1]Net Elec Generation EU28'!AB178-'[1]Net Elec Generation UK'!AB178</f>
        <v>0</v>
      </c>
      <c r="AC178" s="62">
        <f>'[1]Net Elec Generation EU28'!AC178-'[1]Net Elec Generation UK'!AC178</f>
        <v>0</v>
      </c>
      <c r="AD178" s="62">
        <f>'[1]Net Elec Generation EU28'!AD178-'[1]Net Elec Generation UK'!AD178</f>
        <v>0</v>
      </c>
      <c r="AE178" s="62">
        <f>'[1]Net Elec Generation EU28'!AE178-'[1]Net Elec Generation UK'!AE178</f>
        <v>0</v>
      </c>
      <c r="AF178" s="62">
        <f>'[1]Net Elec Generation EU28'!AF178-'[1]Net Elec Generation UK'!AF178</f>
        <v>0</v>
      </c>
      <c r="AG178" s="62">
        <f>'[1]Net Elec Generation EU28'!AG178-'[1]Net Elec Generation UK'!AG178</f>
        <v>0</v>
      </c>
      <c r="AH178" s="62">
        <f>'[1]Net Elec Generation EU28'!AH178-'[1]Net Elec Generation UK'!AH178</f>
        <v>0</v>
      </c>
      <c r="AI178" s="62">
        <f>'[1]Net Elec Generation EU28'!AI178-'[1]Net Elec Generation UK'!AI178</f>
        <v>0</v>
      </c>
      <c r="AJ178" s="62">
        <f>'[1]Net Elec Generation EU28'!AJ178-'[1]Net Elec Generation UK'!AJ178</f>
        <v>0</v>
      </c>
      <c r="AK178" s="62">
        <f>'[1]Net Elec Generation EU28'!AK178-'[1]Net Elec Generation UK'!AK178</f>
        <v>0</v>
      </c>
      <c r="AL178" s="62">
        <f>'[1]Net Elec Generation EU28'!AL178-'[1]Net Elec Generation UK'!AL178</f>
        <v>0</v>
      </c>
      <c r="AM178" s="62">
        <f>'[1]Net Elec Generation EU28'!AM178-'[1]Net Elec Generation UK'!AM178</f>
        <v>0</v>
      </c>
      <c r="AN178" s="62">
        <f>'[1]Net Elec Generation EU28'!AN178-'[1]Net Elec Generation UK'!AN178</f>
        <v>0</v>
      </c>
      <c r="AO178" s="62">
        <f>'[1]Net Elec Generation EU28'!AO178-'[1]Net Elec Generation UK'!AO178</f>
        <v>7720.7735306149652</v>
      </c>
      <c r="AP178" s="62">
        <f>'[1]Net Elec Generation EU28'!AP178-'[1]Net Elec Generation UK'!AP178</f>
        <v>12936.21717853102</v>
      </c>
      <c r="AQ178" s="62">
        <f>'[1]Net Elec Generation EU28'!AQ178-'[1]Net Elec Generation UK'!AQ178</f>
        <v>18629.821364314135</v>
      </c>
      <c r="AR178" s="62">
        <f>'[1]Net Elec Generation EU28'!AR178-'[1]Net Elec Generation UK'!AR178</f>
        <v>25840.48803004979</v>
      </c>
      <c r="AS178" s="62">
        <f>'[1]Net Elec Generation EU28'!AS178-'[1]Net Elec Generation UK'!AS178</f>
        <v>36412.539865941792</v>
      </c>
      <c r="AT178" s="62">
        <f>'[1]Net Elec Generation EU28'!AT178-'[1]Net Elec Generation UK'!AT178</f>
        <v>46568.398104041189</v>
      </c>
      <c r="AU178" s="62">
        <f>'[1]Net Elec Generation EU28'!AU178-'[1]Net Elec Generation UK'!AU178</f>
        <v>63739.720256825371</v>
      </c>
      <c r="AV178" s="62">
        <f>'[1]Net Elec Generation EU28'!AV178-'[1]Net Elec Generation UK'!AV178</f>
        <v>70214.151820073137</v>
      </c>
      <c r="AW178" s="62">
        <f>'[1]Net Elec Generation EU28'!AW178-'[1]Net Elec Generation UK'!AW178</f>
        <v>74477.128148142816</v>
      </c>
      <c r="AX178" s="62">
        <f>'[1]Net Elec Generation EU28'!AX178-'[1]Net Elec Generation UK'!AX178</f>
        <v>92643.218716169911</v>
      </c>
      <c r="AY178" s="62">
        <f>'[1]Net Elec Generation EU28'!AY178-'[1]Net Elec Generation UK'!AY178</f>
        <v>121654.38211653443</v>
      </c>
      <c r="AZ178" s="62">
        <f>'[1]Net Elec Generation EU28'!AZ178-'[1]Net Elec Generation UK'!AZ178</f>
        <v>129547.33140005055</v>
      </c>
    </row>
    <row r="179" spans="1:52" x14ac:dyDescent="0.35">
      <c r="A179" s="45" t="s">
        <v>98</v>
      </c>
      <c r="B179" s="65">
        <v>0</v>
      </c>
      <c r="C179" s="65">
        <v>0</v>
      </c>
      <c r="D179" s="65">
        <v>0</v>
      </c>
      <c r="E179" s="65">
        <v>0</v>
      </c>
      <c r="F179" s="65">
        <v>0</v>
      </c>
      <c r="G179" s="65">
        <v>0</v>
      </c>
      <c r="H179" s="65">
        <v>0</v>
      </c>
      <c r="I179" s="65">
        <v>0</v>
      </c>
      <c r="J179" s="65">
        <v>0</v>
      </c>
      <c r="K179" s="65">
        <v>0</v>
      </c>
      <c r="L179" s="65">
        <v>0</v>
      </c>
      <c r="M179" s="65">
        <v>0</v>
      </c>
      <c r="N179" s="65">
        <v>0</v>
      </c>
      <c r="O179" s="65">
        <v>0</v>
      </c>
      <c r="P179" s="65">
        <v>0</v>
      </c>
      <c r="Q179" s="65">
        <v>0</v>
      </c>
      <c r="R179" s="65">
        <v>0</v>
      </c>
      <c r="S179" s="65">
        <v>0</v>
      </c>
      <c r="T179" s="65">
        <v>0</v>
      </c>
      <c r="U179" s="65">
        <f>'[1]Net Elec Generation EU28'!U179-'[1]Net Elec Generation UK'!U179</f>
        <v>0</v>
      </c>
      <c r="V179" s="65">
        <f>'[1]Net Elec Generation EU28'!V179-'[1]Net Elec Generation UK'!V179</f>
        <v>0</v>
      </c>
      <c r="W179" s="65">
        <f>'[1]Net Elec Generation EU28'!W179-'[1]Net Elec Generation UK'!W179</f>
        <v>0</v>
      </c>
      <c r="X179" s="65">
        <f>'[1]Net Elec Generation EU28'!X179-'[1]Net Elec Generation UK'!X179</f>
        <v>0</v>
      </c>
      <c r="Y179" s="65">
        <f>'[1]Net Elec Generation EU28'!Y179-'[1]Net Elec Generation UK'!Y179</f>
        <v>0</v>
      </c>
      <c r="Z179" s="65">
        <f>'[1]Net Elec Generation EU28'!Z179-'[1]Net Elec Generation UK'!Z179</f>
        <v>0</v>
      </c>
      <c r="AA179" s="65">
        <f>'[1]Net Elec Generation EU28'!AA179-'[1]Net Elec Generation UK'!AA179</f>
        <v>0</v>
      </c>
      <c r="AB179" s="65">
        <f>'[1]Net Elec Generation EU28'!AB179-'[1]Net Elec Generation UK'!AB179</f>
        <v>0</v>
      </c>
      <c r="AC179" s="65">
        <f>'[1]Net Elec Generation EU28'!AC179-'[1]Net Elec Generation UK'!AC179</f>
        <v>0</v>
      </c>
      <c r="AD179" s="65">
        <f>'[1]Net Elec Generation EU28'!AD179-'[1]Net Elec Generation UK'!AD179</f>
        <v>0</v>
      </c>
      <c r="AE179" s="65">
        <f>'[1]Net Elec Generation EU28'!AE179-'[1]Net Elec Generation UK'!AE179</f>
        <v>0</v>
      </c>
      <c r="AF179" s="65">
        <f>'[1]Net Elec Generation EU28'!AF179-'[1]Net Elec Generation UK'!AF179</f>
        <v>0</v>
      </c>
      <c r="AG179" s="65">
        <f>'[1]Net Elec Generation EU28'!AG179-'[1]Net Elec Generation UK'!AG179</f>
        <v>0</v>
      </c>
      <c r="AH179" s="65">
        <f>'[1]Net Elec Generation EU28'!AH179-'[1]Net Elec Generation UK'!AH179</f>
        <v>0</v>
      </c>
      <c r="AI179" s="65">
        <f>'[1]Net Elec Generation EU28'!AI179-'[1]Net Elec Generation UK'!AI179</f>
        <v>0</v>
      </c>
      <c r="AJ179" s="65">
        <f>'[1]Net Elec Generation EU28'!AJ179-'[1]Net Elec Generation UK'!AJ179</f>
        <v>0</v>
      </c>
      <c r="AK179" s="65">
        <f>'[1]Net Elec Generation EU28'!AK179-'[1]Net Elec Generation UK'!AK179</f>
        <v>0</v>
      </c>
      <c r="AL179" s="65">
        <f>'[1]Net Elec Generation EU28'!AL179-'[1]Net Elec Generation UK'!AL179</f>
        <v>0</v>
      </c>
      <c r="AM179" s="65">
        <f>'[1]Net Elec Generation EU28'!AM179-'[1]Net Elec Generation UK'!AM179</f>
        <v>0</v>
      </c>
      <c r="AN179" s="65">
        <f>'[1]Net Elec Generation EU28'!AN179-'[1]Net Elec Generation UK'!AN179</f>
        <v>0</v>
      </c>
      <c r="AO179" s="65">
        <f>'[1]Net Elec Generation EU28'!AO179-'[1]Net Elec Generation UK'!AO179</f>
        <v>7720.7735306149652</v>
      </c>
      <c r="AP179" s="65">
        <f>'[1]Net Elec Generation EU28'!AP179-'[1]Net Elec Generation UK'!AP179</f>
        <v>12936.21717853102</v>
      </c>
      <c r="AQ179" s="65">
        <f>'[1]Net Elec Generation EU28'!AQ179-'[1]Net Elec Generation UK'!AQ179</f>
        <v>18629.821364314135</v>
      </c>
      <c r="AR179" s="65">
        <f>'[1]Net Elec Generation EU28'!AR179-'[1]Net Elec Generation UK'!AR179</f>
        <v>25840.48803004979</v>
      </c>
      <c r="AS179" s="65">
        <f>'[1]Net Elec Generation EU28'!AS179-'[1]Net Elec Generation UK'!AS179</f>
        <v>36412.539865941792</v>
      </c>
      <c r="AT179" s="65">
        <f>'[1]Net Elec Generation EU28'!AT179-'[1]Net Elec Generation UK'!AT179</f>
        <v>46568.398104041189</v>
      </c>
      <c r="AU179" s="65">
        <f>'[1]Net Elec Generation EU28'!AU179-'[1]Net Elec Generation UK'!AU179</f>
        <v>63739.720256825371</v>
      </c>
      <c r="AV179" s="65">
        <f>'[1]Net Elec Generation EU28'!AV179-'[1]Net Elec Generation UK'!AV179</f>
        <v>70214.151820073137</v>
      </c>
      <c r="AW179" s="65">
        <f>'[1]Net Elec Generation EU28'!AW179-'[1]Net Elec Generation UK'!AW179</f>
        <v>74477.128148142816</v>
      </c>
      <c r="AX179" s="65">
        <f>'[1]Net Elec Generation EU28'!AX179-'[1]Net Elec Generation UK'!AX179</f>
        <v>92643.218716169911</v>
      </c>
      <c r="AY179" s="65">
        <f>'[1]Net Elec Generation EU28'!AY179-'[1]Net Elec Generation UK'!AY179</f>
        <v>121654.38211653443</v>
      </c>
      <c r="AZ179" s="65">
        <f>'[1]Net Elec Generation EU28'!AZ179-'[1]Net Elec Generation UK'!AZ179</f>
        <v>129547.33140005055</v>
      </c>
    </row>
    <row r="180" spans="1:52" s="15" customFormat="1" ht="15" customHeight="1" x14ac:dyDescent="0.3">
      <c r="A180" s="13" t="s">
        <v>24</v>
      </c>
      <c r="B180" s="66">
        <v>0</v>
      </c>
      <c r="C180" s="66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f>'[1]Net Elec Generation EU28'!U180-'[1]Net Elec Generation UK'!U180</f>
        <v>0</v>
      </c>
      <c r="V180" s="66">
        <f>'[1]Net Elec Generation EU28'!V180-'[1]Net Elec Generation UK'!V180</f>
        <v>0</v>
      </c>
      <c r="W180" s="66">
        <f>'[1]Net Elec Generation EU28'!W180-'[1]Net Elec Generation UK'!W180</f>
        <v>0</v>
      </c>
      <c r="X180" s="66">
        <f>'[1]Net Elec Generation EU28'!X180-'[1]Net Elec Generation UK'!X180</f>
        <v>0</v>
      </c>
      <c r="Y180" s="66">
        <f>'[1]Net Elec Generation EU28'!Y180-'[1]Net Elec Generation UK'!Y180</f>
        <v>0</v>
      </c>
      <c r="Z180" s="66">
        <f>'[1]Net Elec Generation EU28'!Z180-'[1]Net Elec Generation UK'!Z180</f>
        <v>0</v>
      </c>
      <c r="AA180" s="66">
        <f>'[1]Net Elec Generation EU28'!AA180-'[1]Net Elec Generation UK'!AA180</f>
        <v>0</v>
      </c>
      <c r="AB180" s="66">
        <f>'[1]Net Elec Generation EU28'!AB180-'[1]Net Elec Generation UK'!AB180</f>
        <v>0</v>
      </c>
      <c r="AC180" s="66">
        <f>'[1]Net Elec Generation EU28'!AC180-'[1]Net Elec Generation UK'!AC180</f>
        <v>0</v>
      </c>
      <c r="AD180" s="66">
        <f>'[1]Net Elec Generation EU28'!AD180-'[1]Net Elec Generation UK'!AD180</f>
        <v>0</v>
      </c>
      <c r="AE180" s="66">
        <f>'[1]Net Elec Generation EU28'!AE180-'[1]Net Elec Generation UK'!AE180</f>
        <v>0</v>
      </c>
      <c r="AF180" s="66">
        <f>'[1]Net Elec Generation EU28'!AF180-'[1]Net Elec Generation UK'!AF180</f>
        <v>0</v>
      </c>
      <c r="AG180" s="66">
        <f>'[1]Net Elec Generation EU28'!AG180-'[1]Net Elec Generation UK'!AG180</f>
        <v>0</v>
      </c>
      <c r="AH180" s="66">
        <f>'[1]Net Elec Generation EU28'!AH180-'[1]Net Elec Generation UK'!AH180</f>
        <v>0</v>
      </c>
      <c r="AI180" s="66">
        <f>'[1]Net Elec Generation EU28'!AI180-'[1]Net Elec Generation UK'!AI180</f>
        <v>0</v>
      </c>
      <c r="AJ180" s="66">
        <f>'[1]Net Elec Generation EU28'!AJ180-'[1]Net Elec Generation UK'!AJ180</f>
        <v>0</v>
      </c>
      <c r="AK180" s="66">
        <f>'[1]Net Elec Generation EU28'!AK180-'[1]Net Elec Generation UK'!AK180</f>
        <v>0</v>
      </c>
      <c r="AL180" s="66">
        <f>'[1]Net Elec Generation EU28'!AL180-'[1]Net Elec Generation UK'!AL180</f>
        <v>0</v>
      </c>
      <c r="AM180" s="66">
        <f>'[1]Net Elec Generation EU28'!AM180-'[1]Net Elec Generation UK'!AM180</f>
        <v>0</v>
      </c>
      <c r="AN180" s="66">
        <f>'[1]Net Elec Generation EU28'!AN180-'[1]Net Elec Generation UK'!AN180</f>
        <v>0</v>
      </c>
      <c r="AO180" s="66">
        <f>'[1]Net Elec Generation EU28'!AO180-'[1]Net Elec Generation UK'!AO180</f>
        <v>7720.7735306149652</v>
      </c>
      <c r="AP180" s="66">
        <f>'[1]Net Elec Generation EU28'!AP180-'[1]Net Elec Generation UK'!AP180</f>
        <v>12936.21717853102</v>
      </c>
      <c r="AQ180" s="66">
        <f>'[1]Net Elec Generation EU28'!AQ180-'[1]Net Elec Generation UK'!AQ180</f>
        <v>18007.70992882417</v>
      </c>
      <c r="AR180" s="66">
        <f>'[1]Net Elec Generation EU28'!AR180-'[1]Net Elec Generation UK'!AR180</f>
        <v>25218.357285552804</v>
      </c>
      <c r="AS180" s="66">
        <f>'[1]Net Elec Generation EU28'!AS180-'[1]Net Elec Generation UK'!AS180</f>
        <v>32367.775170027377</v>
      </c>
      <c r="AT180" s="66">
        <f>'[1]Net Elec Generation EU28'!AT180-'[1]Net Elec Generation UK'!AT180</f>
        <v>39846.612373193304</v>
      </c>
      <c r="AU180" s="66">
        <f>'[1]Net Elec Generation EU28'!AU180-'[1]Net Elec Generation UK'!AU180</f>
        <v>53333.202503339249</v>
      </c>
      <c r="AV180" s="66">
        <f>'[1]Net Elec Generation EU28'!AV180-'[1]Net Elec Generation UK'!AV180</f>
        <v>53273.446279972064</v>
      </c>
      <c r="AW180" s="66">
        <f>'[1]Net Elec Generation EU28'!AW180-'[1]Net Elec Generation UK'!AW180</f>
        <v>53605.949490807761</v>
      </c>
      <c r="AX180" s="66">
        <f>'[1]Net Elec Generation EU28'!AX180-'[1]Net Elec Generation UK'!AX180</f>
        <v>61654.404637274165</v>
      </c>
      <c r="AY180" s="66">
        <f>'[1]Net Elec Generation EU28'!AY180-'[1]Net Elec Generation UK'!AY180</f>
        <v>76180.308898825795</v>
      </c>
      <c r="AZ180" s="66">
        <f>'[1]Net Elec Generation EU28'!AZ180-'[1]Net Elec Generation UK'!AZ180</f>
        <v>77281.867765745381</v>
      </c>
    </row>
    <row r="181" spans="1:52" s="15" customFormat="1" ht="15" customHeight="1" x14ac:dyDescent="0.3">
      <c r="A181" s="18" t="s">
        <v>99</v>
      </c>
      <c r="B181" s="64">
        <v>0</v>
      </c>
      <c r="C181" s="64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0</v>
      </c>
      <c r="J181" s="64">
        <v>0</v>
      </c>
      <c r="K181" s="64">
        <v>0</v>
      </c>
      <c r="L181" s="64">
        <v>0</v>
      </c>
      <c r="M181" s="64">
        <v>0</v>
      </c>
      <c r="N181" s="64">
        <v>0</v>
      </c>
      <c r="O181" s="64">
        <v>0</v>
      </c>
      <c r="P181" s="64">
        <v>0</v>
      </c>
      <c r="Q181" s="64">
        <v>0</v>
      </c>
      <c r="R181" s="64">
        <v>0</v>
      </c>
      <c r="S181" s="64">
        <v>0</v>
      </c>
      <c r="T181" s="64">
        <v>0</v>
      </c>
      <c r="U181" s="64">
        <f>'[1]Net Elec Generation EU28'!U181-'[1]Net Elec Generation UK'!U181</f>
        <v>0</v>
      </c>
      <c r="V181" s="64">
        <f>'[1]Net Elec Generation EU28'!V181-'[1]Net Elec Generation UK'!V181</f>
        <v>0</v>
      </c>
      <c r="W181" s="64">
        <f>'[1]Net Elec Generation EU28'!W181-'[1]Net Elec Generation UK'!W181</f>
        <v>0</v>
      </c>
      <c r="X181" s="64">
        <f>'[1]Net Elec Generation EU28'!X181-'[1]Net Elec Generation UK'!X181</f>
        <v>0</v>
      </c>
      <c r="Y181" s="64">
        <f>'[1]Net Elec Generation EU28'!Y181-'[1]Net Elec Generation UK'!Y181</f>
        <v>0</v>
      </c>
      <c r="Z181" s="64">
        <f>'[1]Net Elec Generation EU28'!Z181-'[1]Net Elec Generation UK'!Z181</f>
        <v>0</v>
      </c>
      <c r="AA181" s="64">
        <f>'[1]Net Elec Generation EU28'!AA181-'[1]Net Elec Generation UK'!AA181</f>
        <v>0</v>
      </c>
      <c r="AB181" s="64">
        <f>'[1]Net Elec Generation EU28'!AB181-'[1]Net Elec Generation UK'!AB181</f>
        <v>0</v>
      </c>
      <c r="AC181" s="64">
        <f>'[1]Net Elec Generation EU28'!AC181-'[1]Net Elec Generation UK'!AC181</f>
        <v>0</v>
      </c>
      <c r="AD181" s="64">
        <f>'[1]Net Elec Generation EU28'!AD181-'[1]Net Elec Generation UK'!AD181</f>
        <v>0</v>
      </c>
      <c r="AE181" s="64">
        <f>'[1]Net Elec Generation EU28'!AE181-'[1]Net Elec Generation UK'!AE181</f>
        <v>0</v>
      </c>
      <c r="AF181" s="64">
        <f>'[1]Net Elec Generation EU28'!AF181-'[1]Net Elec Generation UK'!AF181</f>
        <v>0</v>
      </c>
      <c r="AG181" s="64">
        <f>'[1]Net Elec Generation EU28'!AG181-'[1]Net Elec Generation UK'!AG181</f>
        <v>0</v>
      </c>
      <c r="AH181" s="64">
        <f>'[1]Net Elec Generation EU28'!AH181-'[1]Net Elec Generation UK'!AH181</f>
        <v>0</v>
      </c>
      <c r="AI181" s="64">
        <f>'[1]Net Elec Generation EU28'!AI181-'[1]Net Elec Generation UK'!AI181</f>
        <v>0</v>
      </c>
      <c r="AJ181" s="64">
        <f>'[1]Net Elec Generation EU28'!AJ181-'[1]Net Elec Generation UK'!AJ181</f>
        <v>0</v>
      </c>
      <c r="AK181" s="64">
        <f>'[1]Net Elec Generation EU28'!AK181-'[1]Net Elec Generation UK'!AK181</f>
        <v>0</v>
      </c>
      <c r="AL181" s="64">
        <f>'[1]Net Elec Generation EU28'!AL181-'[1]Net Elec Generation UK'!AL181</f>
        <v>0</v>
      </c>
      <c r="AM181" s="64">
        <f>'[1]Net Elec Generation EU28'!AM181-'[1]Net Elec Generation UK'!AM181</f>
        <v>0</v>
      </c>
      <c r="AN181" s="64">
        <f>'[1]Net Elec Generation EU28'!AN181-'[1]Net Elec Generation UK'!AN181</f>
        <v>0</v>
      </c>
      <c r="AO181" s="64">
        <f>'[1]Net Elec Generation EU28'!AO181-'[1]Net Elec Generation UK'!AO181</f>
        <v>4888.1567845574891</v>
      </c>
      <c r="AP181" s="64">
        <f>'[1]Net Elec Generation EU28'!AP181-'[1]Net Elec Generation UK'!AP181</f>
        <v>7569.3818802137121</v>
      </c>
      <c r="AQ181" s="64">
        <f>'[1]Net Elec Generation EU28'!AQ181-'[1]Net Elec Generation UK'!AQ181</f>
        <v>10092.621817627032</v>
      </c>
      <c r="AR181" s="64">
        <f>'[1]Net Elec Generation EU28'!AR181-'[1]Net Elec Generation UK'!AR181</f>
        <v>14660.443024400392</v>
      </c>
      <c r="AS181" s="64">
        <f>'[1]Net Elec Generation EU28'!AS181-'[1]Net Elec Generation UK'!AS181</f>
        <v>19499.555907792026</v>
      </c>
      <c r="AT181" s="64">
        <f>'[1]Net Elec Generation EU28'!AT181-'[1]Net Elec Generation UK'!AT181</f>
        <v>24308.996345550415</v>
      </c>
      <c r="AU181" s="64">
        <f>'[1]Net Elec Generation EU28'!AU181-'[1]Net Elec Generation UK'!AU181</f>
        <v>28719.783044444404</v>
      </c>
      <c r="AV181" s="64">
        <f>'[1]Net Elec Generation EU28'!AV181-'[1]Net Elec Generation UK'!AV181</f>
        <v>28640.366336371819</v>
      </c>
      <c r="AW181" s="64">
        <f>'[1]Net Elec Generation EU28'!AW181-'[1]Net Elec Generation UK'!AW181</f>
        <v>28973.787100023754</v>
      </c>
      <c r="AX181" s="64">
        <f>'[1]Net Elec Generation EU28'!AX181-'[1]Net Elec Generation UK'!AX181</f>
        <v>35897.543928845611</v>
      </c>
      <c r="AY181" s="64">
        <f>'[1]Net Elec Generation EU28'!AY181-'[1]Net Elec Generation UK'!AY181</f>
        <v>43576.753315888694</v>
      </c>
      <c r="AZ181" s="64">
        <f>'[1]Net Elec Generation EU28'!AZ181-'[1]Net Elec Generation UK'!AZ181</f>
        <v>43387.207173036375</v>
      </c>
    </row>
    <row r="182" spans="1:52" s="15" customFormat="1" ht="15" customHeight="1" x14ac:dyDescent="0.3">
      <c r="A182" s="18" t="s">
        <v>100</v>
      </c>
      <c r="B182" s="64">
        <v>0</v>
      </c>
      <c r="C182" s="64">
        <v>0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  <c r="N182" s="64">
        <v>0</v>
      </c>
      <c r="O182" s="64">
        <v>0</v>
      </c>
      <c r="P182" s="64">
        <v>0</v>
      </c>
      <c r="Q182" s="64">
        <v>0</v>
      </c>
      <c r="R182" s="64">
        <v>0</v>
      </c>
      <c r="S182" s="64">
        <v>0</v>
      </c>
      <c r="T182" s="64">
        <v>0</v>
      </c>
      <c r="U182" s="64">
        <f>'[1]Net Elec Generation EU28'!U182-'[1]Net Elec Generation UK'!U182</f>
        <v>0</v>
      </c>
      <c r="V182" s="64">
        <f>'[1]Net Elec Generation EU28'!V182-'[1]Net Elec Generation UK'!V182</f>
        <v>0</v>
      </c>
      <c r="W182" s="64">
        <f>'[1]Net Elec Generation EU28'!W182-'[1]Net Elec Generation UK'!W182</f>
        <v>0</v>
      </c>
      <c r="X182" s="64">
        <f>'[1]Net Elec Generation EU28'!X182-'[1]Net Elec Generation UK'!X182</f>
        <v>0</v>
      </c>
      <c r="Y182" s="64">
        <f>'[1]Net Elec Generation EU28'!Y182-'[1]Net Elec Generation UK'!Y182</f>
        <v>0</v>
      </c>
      <c r="Z182" s="64">
        <f>'[1]Net Elec Generation EU28'!Z182-'[1]Net Elec Generation UK'!Z182</f>
        <v>0</v>
      </c>
      <c r="AA182" s="64">
        <f>'[1]Net Elec Generation EU28'!AA182-'[1]Net Elec Generation UK'!AA182</f>
        <v>0</v>
      </c>
      <c r="AB182" s="64">
        <f>'[1]Net Elec Generation EU28'!AB182-'[1]Net Elec Generation UK'!AB182</f>
        <v>0</v>
      </c>
      <c r="AC182" s="64">
        <f>'[1]Net Elec Generation EU28'!AC182-'[1]Net Elec Generation UK'!AC182</f>
        <v>0</v>
      </c>
      <c r="AD182" s="64">
        <f>'[1]Net Elec Generation EU28'!AD182-'[1]Net Elec Generation UK'!AD182</f>
        <v>0</v>
      </c>
      <c r="AE182" s="64">
        <f>'[1]Net Elec Generation EU28'!AE182-'[1]Net Elec Generation UK'!AE182</f>
        <v>0</v>
      </c>
      <c r="AF182" s="64">
        <f>'[1]Net Elec Generation EU28'!AF182-'[1]Net Elec Generation UK'!AF182</f>
        <v>0</v>
      </c>
      <c r="AG182" s="64">
        <f>'[1]Net Elec Generation EU28'!AG182-'[1]Net Elec Generation UK'!AG182</f>
        <v>0</v>
      </c>
      <c r="AH182" s="64">
        <f>'[1]Net Elec Generation EU28'!AH182-'[1]Net Elec Generation UK'!AH182</f>
        <v>0</v>
      </c>
      <c r="AI182" s="64">
        <f>'[1]Net Elec Generation EU28'!AI182-'[1]Net Elec Generation UK'!AI182</f>
        <v>0</v>
      </c>
      <c r="AJ182" s="64">
        <f>'[1]Net Elec Generation EU28'!AJ182-'[1]Net Elec Generation UK'!AJ182</f>
        <v>0</v>
      </c>
      <c r="AK182" s="64">
        <f>'[1]Net Elec Generation EU28'!AK182-'[1]Net Elec Generation UK'!AK182</f>
        <v>0</v>
      </c>
      <c r="AL182" s="64">
        <f>'[1]Net Elec Generation EU28'!AL182-'[1]Net Elec Generation UK'!AL182</f>
        <v>0</v>
      </c>
      <c r="AM182" s="64">
        <f>'[1]Net Elec Generation EU28'!AM182-'[1]Net Elec Generation UK'!AM182</f>
        <v>0</v>
      </c>
      <c r="AN182" s="64">
        <f>'[1]Net Elec Generation EU28'!AN182-'[1]Net Elec Generation UK'!AN182</f>
        <v>0</v>
      </c>
      <c r="AO182" s="64">
        <f>'[1]Net Elec Generation EU28'!AO182-'[1]Net Elec Generation UK'!AO182</f>
        <v>0</v>
      </c>
      <c r="AP182" s="64">
        <f>'[1]Net Elec Generation EU28'!AP182-'[1]Net Elec Generation UK'!AP182</f>
        <v>0</v>
      </c>
      <c r="AQ182" s="64">
        <f>'[1]Net Elec Generation EU28'!AQ182-'[1]Net Elec Generation UK'!AQ182</f>
        <v>0</v>
      </c>
      <c r="AR182" s="64">
        <f>'[1]Net Elec Generation EU28'!AR182-'[1]Net Elec Generation UK'!AR182</f>
        <v>0</v>
      </c>
      <c r="AS182" s="64">
        <f>'[1]Net Elec Generation EU28'!AS182-'[1]Net Elec Generation UK'!AS182</f>
        <v>0</v>
      </c>
      <c r="AT182" s="64">
        <f>'[1]Net Elec Generation EU28'!AT182-'[1]Net Elec Generation UK'!AT182</f>
        <v>0</v>
      </c>
      <c r="AU182" s="64">
        <f>'[1]Net Elec Generation EU28'!AU182-'[1]Net Elec Generation UK'!AU182</f>
        <v>4667.110358712479</v>
      </c>
      <c r="AV182" s="64">
        <f>'[1]Net Elec Generation EU28'!AV182-'[1]Net Elec Generation UK'!AV182</f>
        <v>4668.3062563405392</v>
      </c>
      <c r="AW182" s="64">
        <f>'[1]Net Elec Generation EU28'!AW182-'[1]Net Elec Generation UK'!AW182</f>
        <v>4665.5829757027595</v>
      </c>
      <c r="AX182" s="64">
        <f>'[1]Net Elec Generation EU28'!AX182-'[1]Net Elec Generation UK'!AX182</f>
        <v>4714.5789011972038</v>
      </c>
      <c r="AY182" s="64">
        <f>'[1]Net Elec Generation EU28'!AY182-'[1]Net Elec Generation UK'!AY182</f>
        <v>8599.7423810863656</v>
      </c>
      <c r="AZ182" s="64">
        <f>'[1]Net Elec Generation EU28'!AZ182-'[1]Net Elec Generation UK'!AZ182</f>
        <v>8601.905145399438</v>
      </c>
    </row>
    <row r="183" spans="1:52" s="15" customFormat="1" ht="15" customHeight="1" x14ac:dyDescent="0.3">
      <c r="A183" s="18" t="s">
        <v>101</v>
      </c>
      <c r="B183" s="64">
        <v>0</v>
      </c>
      <c r="C183" s="64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0</v>
      </c>
      <c r="I183" s="64">
        <v>0</v>
      </c>
      <c r="J183" s="64">
        <v>0</v>
      </c>
      <c r="K183" s="64">
        <v>0</v>
      </c>
      <c r="L183" s="64">
        <v>0</v>
      </c>
      <c r="M183" s="64">
        <v>0</v>
      </c>
      <c r="N183" s="64">
        <v>0</v>
      </c>
      <c r="O183" s="64">
        <v>0</v>
      </c>
      <c r="P183" s="64">
        <v>0</v>
      </c>
      <c r="Q183" s="64">
        <v>0</v>
      </c>
      <c r="R183" s="64">
        <v>0</v>
      </c>
      <c r="S183" s="64">
        <v>0</v>
      </c>
      <c r="T183" s="64">
        <v>0</v>
      </c>
      <c r="U183" s="64">
        <f>'[1]Net Elec Generation EU28'!U183-'[1]Net Elec Generation UK'!U183</f>
        <v>0</v>
      </c>
      <c r="V183" s="64">
        <f>'[1]Net Elec Generation EU28'!V183-'[1]Net Elec Generation UK'!V183</f>
        <v>0</v>
      </c>
      <c r="W183" s="64">
        <f>'[1]Net Elec Generation EU28'!W183-'[1]Net Elec Generation UK'!W183</f>
        <v>0</v>
      </c>
      <c r="X183" s="64">
        <f>'[1]Net Elec Generation EU28'!X183-'[1]Net Elec Generation UK'!X183</f>
        <v>0</v>
      </c>
      <c r="Y183" s="64">
        <f>'[1]Net Elec Generation EU28'!Y183-'[1]Net Elec Generation UK'!Y183</f>
        <v>0</v>
      </c>
      <c r="Z183" s="64">
        <f>'[1]Net Elec Generation EU28'!Z183-'[1]Net Elec Generation UK'!Z183</f>
        <v>0</v>
      </c>
      <c r="AA183" s="64">
        <f>'[1]Net Elec Generation EU28'!AA183-'[1]Net Elec Generation UK'!AA183</f>
        <v>0</v>
      </c>
      <c r="AB183" s="64">
        <f>'[1]Net Elec Generation EU28'!AB183-'[1]Net Elec Generation UK'!AB183</f>
        <v>0</v>
      </c>
      <c r="AC183" s="64">
        <f>'[1]Net Elec Generation EU28'!AC183-'[1]Net Elec Generation UK'!AC183</f>
        <v>0</v>
      </c>
      <c r="AD183" s="64">
        <f>'[1]Net Elec Generation EU28'!AD183-'[1]Net Elec Generation UK'!AD183</f>
        <v>0</v>
      </c>
      <c r="AE183" s="64">
        <f>'[1]Net Elec Generation EU28'!AE183-'[1]Net Elec Generation UK'!AE183</f>
        <v>0</v>
      </c>
      <c r="AF183" s="64">
        <f>'[1]Net Elec Generation EU28'!AF183-'[1]Net Elec Generation UK'!AF183</f>
        <v>0</v>
      </c>
      <c r="AG183" s="64">
        <f>'[1]Net Elec Generation EU28'!AG183-'[1]Net Elec Generation UK'!AG183</f>
        <v>0</v>
      </c>
      <c r="AH183" s="64">
        <f>'[1]Net Elec Generation EU28'!AH183-'[1]Net Elec Generation UK'!AH183</f>
        <v>0</v>
      </c>
      <c r="AI183" s="64">
        <f>'[1]Net Elec Generation EU28'!AI183-'[1]Net Elec Generation UK'!AI183</f>
        <v>0</v>
      </c>
      <c r="AJ183" s="64">
        <f>'[1]Net Elec Generation EU28'!AJ183-'[1]Net Elec Generation UK'!AJ183</f>
        <v>0</v>
      </c>
      <c r="AK183" s="64">
        <f>'[1]Net Elec Generation EU28'!AK183-'[1]Net Elec Generation UK'!AK183</f>
        <v>0</v>
      </c>
      <c r="AL183" s="64">
        <f>'[1]Net Elec Generation EU28'!AL183-'[1]Net Elec Generation UK'!AL183</f>
        <v>0</v>
      </c>
      <c r="AM183" s="64">
        <f>'[1]Net Elec Generation EU28'!AM183-'[1]Net Elec Generation UK'!AM183</f>
        <v>0</v>
      </c>
      <c r="AN183" s="64">
        <f>'[1]Net Elec Generation EU28'!AN183-'[1]Net Elec Generation UK'!AN183</f>
        <v>0</v>
      </c>
      <c r="AO183" s="64">
        <f>'[1]Net Elec Generation EU28'!AO183-'[1]Net Elec Generation UK'!AO183</f>
        <v>2832.6167460574761</v>
      </c>
      <c r="AP183" s="64">
        <f>'[1]Net Elec Generation EU28'!AP183-'[1]Net Elec Generation UK'!AP183</f>
        <v>5366.8352983173072</v>
      </c>
      <c r="AQ183" s="64">
        <f>'[1]Net Elec Generation EU28'!AQ183-'[1]Net Elec Generation UK'!AQ183</f>
        <v>7915.0881111971376</v>
      </c>
      <c r="AR183" s="64">
        <f>'[1]Net Elec Generation EU28'!AR183-'[1]Net Elec Generation UK'!AR183</f>
        <v>10557.914261152411</v>
      </c>
      <c r="AS183" s="64">
        <f>'[1]Net Elec Generation EU28'!AS183-'[1]Net Elec Generation UK'!AS183</f>
        <v>12868.21926223535</v>
      </c>
      <c r="AT183" s="64">
        <f>'[1]Net Elec Generation EU28'!AT183-'[1]Net Elec Generation UK'!AT183</f>
        <v>15537.616027642891</v>
      </c>
      <c r="AU183" s="64">
        <f>'[1]Net Elec Generation EU28'!AU183-'[1]Net Elec Generation UK'!AU183</f>
        <v>19946.309100182363</v>
      </c>
      <c r="AV183" s="64">
        <f>'[1]Net Elec Generation EU28'!AV183-'[1]Net Elec Generation UK'!AV183</f>
        <v>19964.773687259709</v>
      </c>
      <c r="AW183" s="64">
        <f>'[1]Net Elec Generation EU28'!AW183-'[1]Net Elec Generation UK'!AW183</f>
        <v>19966.579415081251</v>
      </c>
      <c r="AX183" s="64">
        <f>'[1]Net Elec Generation EU28'!AX183-'[1]Net Elec Generation UK'!AX183</f>
        <v>21042.281807231353</v>
      </c>
      <c r="AY183" s="64">
        <f>'[1]Net Elec Generation EU28'!AY183-'[1]Net Elec Generation UK'!AY183</f>
        <v>24003.813201850735</v>
      </c>
      <c r="AZ183" s="64">
        <f>'[1]Net Elec Generation EU28'!AZ183-'[1]Net Elec Generation UK'!AZ183</f>
        <v>25292.755447309559</v>
      </c>
    </row>
    <row r="184" spans="1:52" s="15" customFormat="1" ht="15" customHeight="1" x14ac:dyDescent="0.3">
      <c r="A184" s="18" t="s">
        <v>102</v>
      </c>
      <c r="B184" s="64">
        <v>0</v>
      </c>
      <c r="C184" s="64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64">
        <v>0</v>
      </c>
      <c r="L184" s="64">
        <v>0</v>
      </c>
      <c r="M184" s="64">
        <v>0</v>
      </c>
      <c r="N184" s="64">
        <v>0</v>
      </c>
      <c r="O184" s="64">
        <v>0</v>
      </c>
      <c r="P184" s="64">
        <v>0</v>
      </c>
      <c r="Q184" s="64">
        <v>0</v>
      </c>
      <c r="R184" s="64">
        <v>0</v>
      </c>
      <c r="S184" s="64">
        <v>0</v>
      </c>
      <c r="T184" s="64">
        <v>0</v>
      </c>
      <c r="U184" s="64">
        <f>'[1]Net Elec Generation EU28'!U184-'[1]Net Elec Generation UK'!U184</f>
        <v>0</v>
      </c>
      <c r="V184" s="64">
        <f>'[1]Net Elec Generation EU28'!V184-'[1]Net Elec Generation UK'!V184</f>
        <v>0</v>
      </c>
      <c r="W184" s="64">
        <f>'[1]Net Elec Generation EU28'!W184-'[1]Net Elec Generation UK'!W184</f>
        <v>0</v>
      </c>
      <c r="X184" s="64">
        <f>'[1]Net Elec Generation EU28'!X184-'[1]Net Elec Generation UK'!X184</f>
        <v>0</v>
      </c>
      <c r="Y184" s="64">
        <f>'[1]Net Elec Generation EU28'!Y184-'[1]Net Elec Generation UK'!Y184</f>
        <v>0</v>
      </c>
      <c r="Z184" s="64">
        <f>'[1]Net Elec Generation EU28'!Z184-'[1]Net Elec Generation UK'!Z184</f>
        <v>0</v>
      </c>
      <c r="AA184" s="64">
        <f>'[1]Net Elec Generation EU28'!AA184-'[1]Net Elec Generation UK'!AA184</f>
        <v>0</v>
      </c>
      <c r="AB184" s="64">
        <f>'[1]Net Elec Generation EU28'!AB184-'[1]Net Elec Generation UK'!AB184</f>
        <v>0</v>
      </c>
      <c r="AC184" s="64">
        <f>'[1]Net Elec Generation EU28'!AC184-'[1]Net Elec Generation UK'!AC184</f>
        <v>0</v>
      </c>
      <c r="AD184" s="64">
        <f>'[1]Net Elec Generation EU28'!AD184-'[1]Net Elec Generation UK'!AD184</f>
        <v>0</v>
      </c>
      <c r="AE184" s="64">
        <f>'[1]Net Elec Generation EU28'!AE184-'[1]Net Elec Generation UK'!AE184</f>
        <v>0</v>
      </c>
      <c r="AF184" s="64">
        <f>'[1]Net Elec Generation EU28'!AF184-'[1]Net Elec Generation UK'!AF184</f>
        <v>0</v>
      </c>
      <c r="AG184" s="64">
        <f>'[1]Net Elec Generation EU28'!AG184-'[1]Net Elec Generation UK'!AG184</f>
        <v>0</v>
      </c>
      <c r="AH184" s="64">
        <f>'[1]Net Elec Generation EU28'!AH184-'[1]Net Elec Generation UK'!AH184</f>
        <v>0</v>
      </c>
      <c r="AI184" s="64">
        <f>'[1]Net Elec Generation EU28'!AI184-'[1]Net Elec Generation UK'!AI184</f>
        <v>0</v>
      </c>
      <c r="AJ184" s="64">
        <f>'[1]Net Elec Generation EU28'!AJ184-'[1]Net Elec Generation UK'!AJ184</f>
        <v>0</v>
      </c>
      <c r="AK184" s="64">
        <f>'[1]Net Elec Generation EU28'!AK184-'[1]Net Elec Generation UK'!AK184</f>
        <v>0</v>
      </c>
      <c r="AL184" s="64">
        <f>'[1]Net Elec Generation EU28'!AL184-'[1]Net Elec Generation UK'!AL184</f>
        <v>0</v>
      </c>
      <c r="AM184" s="64">
        <f>'[1]Net Elec Generation EU28'!AM184-'[1]Net Elec Generation UK'!AM184</f>
        <v>0</v>
      </c>
      <c r="AN184" s="64">
        <f>'[1]Net Elec Generation EU28'!AN184-'[1]Net Elec Generation UK'!AN184</f>
        <v>0</v>
      </c>
      <c r="AO184" s="64">
        <f>'[1]Net Elec Generation EU28'!AO184-'[1]Net Elec Generation UK'!AO184</f>
        <v>0</v>
      </c>
      <c r="AP184" s="64">
        <f>'[1]Net Elec Generation EU28'!AP184-'[1]Net Elec Generation UK'!AP184</f>
        <v>0</v>
      </c>
      <c r="AQ184" s="64">
        <f>'[1]Net Elec Generation EU28'!AQ184-'[1]Net Elec Generation UK'!AQ184</f>
        <v>0</v>
      </c>
      <c r="AR184" s="64">
        <f>'[1]Net Elec Generation EU28'!AR184-'[1]Net Elec Generation UK'!AR184</f>
        <v>0</v>
      </c>
      <c r="AS184" s="64">
        <f>'[1]Net Elec Generation EU28'!AS184-'[1]Net Elec Generation UK'!AS184</f>
        <v>0</v>
      </c>
      <c r="AT184" s="64">
        <f>'[1]Net Elec Generation EU28'!AT184-'[1]Net Elec Generation UK'!AT184</f>
        <v>0</v>
      </c>
      <c r="AU184" s="64">
        <f>'[1]Net Elec Generation EU28'!AU184-'[1]Net Elec Generation UK'!AU184</f>
        <v>0</v>
      </c>
      <c r="AV184" s="64">
        <f>'[1]Net Elec Generation EU28'!AV184-'[1]Net Elec Generation UK'!AV184</f>
        <v>0</v>
      </c>
      <c r="AW184" s="64">
        <f>'[1]Net Elec Generation EU28'!AW184-'[1]Net Elec Generation UK'!AW184</f>
        <v>0</v>
      </c>
      <c r="AX184" s="64">
        <f>'[1]Net Elec Generation EU28'!AX184-'[1]Net Elec Generation UK'!AX184</f>
        <v>0</v>
      </c>
      <c r="AY184" s="64">
        <f>'[1]Net Elec Generation EU28'!AY184-'[1]Net Elec Generation UK'!AY184</f>
        <v>0</v>
      </c>
      <c r="AZ184" s="64">
        <f>'[1]Net Elec Generation EU28'!AZ184-'[1]Net Elec Generation UK'!AZ184</f>
        <v>0</v>
      </c>
    </row>
    <row r="185" spans="1:52" s="15" customFormat="1" ht="15" customHeight="1" x14ac:dyDescent="0.3">
      <c r="A185" s="16" t="s">
        <v>25</v>
      </c>
      <c r="B185" s="67">
        <v>0</v>
      </c>
      <c r="C185" s="67">
        <v>0</v>
      </c>
      <c r="D185" s="67">
        <v>0</v>
      </c>
      <c r="E185" s="67">
        <v>0</v>
      </c>
      <c r="F185" s="67">
        <v>0</v>
      </c>
      <c r="G185" s="67">
        <v>0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  <c r="P185" s="67">
        <v>0</v>
      </c>
      <c r="Q185" s="67">
        <v>0</v>
      </c>
      <c r="R185" s="67">
        <v>0</v>
      </c>
      <c r="S185" s="67">
        <v>0</v>
      </c>
      <c r="T185" s="67">
        <v>0</v>
      </c>
      <c r="U185" s="67">
        <f>'[1]Net Elec Generation EU28'!U185-'[1]Net Elec Generation UK'!U185</f>
        <v>0</v>
      </c>
      <c r="V185" s="67">
        <f>'[1]Net Elec Generation EU28'!V185-'[1]Net Elec Generation UK'!V185</f>
        <v>0</v>
      </c>
      <c r="W185" s="67">
        <f>'[1]Net Elec Generation EU28'!W185-'[1]Net Elec Generation UK'!W185</f>
        <v>0</v>
      </c>
      <c r="X185" s="67">
        <f>'[1]Net Elec Generation EU28'!X185-'[1]Net Elec Generation UK'!X185</f>
        <v>0</v>
      </c>
      <c r="Y185" s="67">
        <f>'[1]Net Elec Generation EU28'!Y185-'[1]Net Elec Generation UK'!Y185</f>
        <v>0</v>
      </c>
      <c r="Z185" s="67">
        <f>'[1]Net Elec Generation EU28'!Z185-'[1]Net Elec Generation UK'!Z185</f>
        <v>0</v>
      </c>
      <c r="AA185" s="67">
        <f>'[1]Net Elec Generation EU28'!AA185-'[1]Net Elec Generation UK'!AA185</f>
        <v>0</v>
      </c>
      <c r="AB185" s="67">
        <f>'[1]Net Elec Generation EU28'!AB185-'[1]Net Elec Generation UK'!AB185</f>
        <v>0</v>
      </c>
      <c r="AC185" s="67">
        <f>'[1]Net Elec Generation EU28'!AC185-'[1]Net Elec Generation UK'!AC185</f>
        <v>0</v>
      </c>
      <c r="AD185" s="67">
        <f>'[1]Net Elec Generation EU28'!AD185-'[1]Net Elec Generation UK'!AD185</f>
        <v>0</v>
      </c>
      <c r="AE185" s="67">
        <f>'[1]Net Elec Generation EU28'!AE185-'[1]Net Elec Generation UK'!AE185</f>
        <v>0</v>
      </c>
      <c r="AF185" s="67">
        <f>'[1]Net Elec Generation EU28'!AF185-'[1]Net Elec Generation UK'!AF185</f>
        <v>0</v>
      </c>
      <c r="AG185" s="67">
        <f>'[1]Net Elec Generation EU28'!AG185-'[1]Net Elec Generation UK'!AG185</f>
        <v>0</v>
      </c>
      <c r="AH185" s="67">
        <f>'[1]Net Elec Generation EU28'!AH185-'[1]Net Elec Generation UK'!AH185</f>
        <v>0</v>
      </c>
      <c r="AI185" s="67">
        <f>'[1]Net Elec Generation EU28'!AI185-'[1]Net Elec Generation UK'!AI185</f>
        <v>0</v>
      </c>
      <c r="AJ185" s="67">
        <f>'[1]Net Elec Generation EU28'!AJ185-'[1]Net Elec Generation UK'!AJ185</f>
        <v>0</v>
      </c>
      <c r="AK185" s="67">
        <f>'[1]Net Elec Generation EU28'!AK185-'[1]Net Elec Generation UK'!AK185</f>
        <v>0</v>
      </c>
      <c r="AL185" s="67">
        <f>'[1]Net Elec Generation EU28'!AL185-'[1]Net Elec Generation UK'!AL185</f>
        <v>0</v>
      </c>
      <c r="AM185" s="67">
        <f>'[1]Net Elec Generation EU28'!AM185-'[1]Net Elec Generation UK'!AM185</f>
        <v>0</v>
      </c>
      <c r="AN185" s="67">
        <f>'[1]Net Elec Generation EU28'!AN185-'[1]Net Elec Generation UK'!AN185</f>
        <v>0</v>
      </c>
      <c r="AO185" s="67">
        <f>'[1]Net Elec Generation EU28'!AO185-'[1]Net Elec Generation UK'!AO185</f>
        <v>0</v>
      </c>
      <c r="AP185" s="67">
        <f>'[1]Net Elec Generation EU28'!AP185-'[1]Net Elec Generation UK'!AP185</f>
        <v>0</v>
      </c>
      <c r="AQ185" s="67">
        <f>'[1]Net Elec Generation EU28'!AQ185-'[1]Net Elec Generation UK'!AQ185</f>
        <v>0</v>
      </c>
      <c r="AR185" s="67">
        <f>'[1]Net Elec Generation EU28'!AR185-'[1]Net Elec Generation UK'!AR185</f>
        <v>0</v>
      </c>
      <c r="AS185" s="67">
        <f>'[1]Net Elec Generation EU28'!AS185-'[1]Net Elec Generation UK'!AS185</f>
        <v>0</v>
      </c>
      <c r="AT185" s="67">
        <f>'[1]Net Elec Generation EU28'!AT185-'[1]Net Elec Generation UK'!AT185</f>
        <v>2279.5060703080189</v>
      </c>
      <c r="AU185" s="67">
        <f>'[1]Net Elec Generation EU28'!AU185-'[1]Net Elec Generation UK'!AU185</f>
        <v>2317.8891280947018</v>
      </c>
      <c r="AV185" s="67">
        <f>'[1]Net Elec Generation EU28'!AV185-'[1]Net Elec Generation UK'!AV185</f>
        <v>2350.5502484906224</v>
      </c>
      <c r="AW185" s="67">
        <f>'[1]Net Elec Generation EU28'!AW185-'[1]Net Elec Generation UK'!AW185</f>
        <v>4278.368039528963</v>
      </c>
      <c r="AX185" s="67">
        <f>'[1]Net Elec Generation EU28'!AX185-'[1]Net Elec Generation UK'!AX185</f>
        <v>4423.9506663934517</v>
      </c>
      <c r="AY185" s="67">
        <f>'[1]Net Elec Generation EU28'!AY185-'[1]Net Elec Generation UK'!AY185</f>
        <v>4800.7874002320204</v>
      </c>
      <c r="AZ185" s="67">
        <f>'[1]Net Elec Generation EU28'!AZ185-'[1]Net Elec Generation UK'!AZ185</f>
        <v>4781.0307209079165</v>
      </c>
    </row>
    <row r="186" spans="1:52" s="15" customFormat="1" ht="15" customHeight="1" x14ac:dyDescent="0.3">
      <c r="A186" s="18" t="s">
        <v>99</v>
      </c>
      <c r="B186" s="64">
        <v>0</v>
      </c>
      <c r="C186" s="64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4">
        <v>0</v>
      </c>
      <c r="N186" s="64">
        <v>0</v>
      </c>
      <c r="O186" s="64">
        <v>0</v>
      </c>
      <c r="P186" s="64">
        <v>0</v>
      </c>
      <c r="Q186" s="64">
        <v>0</v>
      </c>
      <c r="R186" s="64">
        <v>0</v>
      </c>
      <c r="S186" s="64">
        <v>0</v>
      </c>
      <c r="T186" s="64">
        <v>0</v>
      </c>
      <c r="U186" s="64">
        <f>'[1]Net Elec Generation EU28'!U186-'[1]Net Elec Generation UK'!U186</f>
        <v>0</v>
      </c>
      <c r="V186" s="64">
        <f>'[1]Net Elec Generation EU28'!V186-'[1]Net Elec Generation UK'!V186</f>
        <v>0</v>
      </c>
      <c r="W186" s="64">
        <f>'[1]Net Elec Generation EU28'!W186-'[1]Net Elec Generation UK'!W186</f>
        <v>0</v>
      </c>
      <c r="X186" s="64">
        <f>'[1]Net Elec Generation EU28'!X186-'[1]Net Elec Generation UK'!X186</f>
        <v>0</v>
      </c>
      <c r="Y186" s="64">
        <f>'[1]Net Elec Generation EU28'!Y186-'[1]Net Elec Generation UK'!Y186</f>
        <v>0</v>
      </c>
      <c r="Z186" s="64">
        <f>'[1]Net Elec Generation EU28'!Z186-'[1]Net Elec Generation UK'!Z186</f>
        <v>0</v>
      </c>
      <c r="AA186" s="64">
        <f>'[1]Net Elec Generation EU28'!AA186-'[1]Net Elec Generation UK'!AA186</f>
        <v>0</v>
      </c>
      <c r="AB186" s="64">
        <f>'[1]Net Elec Generation EU28'!AB186-'[1]Net Elec Generation UK'!AB186</f>
        <v>0</v>
      </c>
      <c r="AC186" s="64">
        <f>'[1]Net Elec Generation EU28'!AC186-'[1]Net Elec Generation UK'!AC186</f>
        <v>0</v>
      </c>
      <c r="AD186" s="64">
        <f>'[1]Net Elec Generation EU28'!AD186-'[1]Net Elec Generation UK'!AD186</f>
        <v>0</v>
      </c>
      <c r="AE186" s="64">
        <f>'[1]Net Elec Generation EU28'!AE186-'[1]Net Elec Generation UK'!AE186</f>
        <v>0</v>
      </c>
      <c r="AF186" s="64">
        <f>'[1]Net Elec Generation EU28'!AF186-'[1]Net Elec Generation UK'!AF186</f>
        <v>0</v>
      </c>
      <c r="AG186" s="64">
        <f>'[1]Net Elec Generation EU28'!AG186-'[1]Net Elec Generation UK'!AG186</f>
        <v>0</v>
      </c>
      <c r="AH186" s="64">
        <f>'[1]Net Elec Generation EU28'!AH186-'[1]Net Elec Generation UK'!AH186</f>
        <v>0</v>
      </c>
      <c r="AI186" s="64">
        <f>'[1]Net Elec Generation EU28'!AI186-'[1]Net Elec Generation UK'!AI186</f>
        <v>0</v>
      </c>
      <c r="AJ186" s="64">
        <f>'[1]Net Elec Generation EU28'!AJ186-'[1]Net Elec Generation UK'!AJ186</f>
        <v>0</v>
      </c>
      <c r="AK186" s="64">
        <f>'[1]Net Elec Generation EU28'!AK186-'[1]Net Elec Generation UK'!AK186</f>
        <v>0</v>
      </c>
      <c r="AL186" s="64">
        <f>'[1]Net Elec Generation EU28'!AL186-'[1]Net Elec Generation UK'!AL186</f>
        <v>0</v>
      </c>
      <c r="AM186" s="64">
        <f>'[1]Net Elec Generation EU28'!AM186-'[1]Net Elec Generation UK'!AM186</f>
        <v>0</v>
      </c>
      <c r="AN186" s="64">
        <f>'[1]Net Elec Generation EU28'!AN186-'[1]Net Elec Generation UK'!AN186</f>
        <v>0</v>
      </c>
      <c r="AO186" s="64">
        <f>'[1]Net Elec Generation EU28'!AO186-'[1]Net Elec Generation UK'!AO186</f>
        <v>0</v>
      </c>
      <c r="AP186" s="64">
        <f>'[1]Net Elec Generation EU28'!AP186-'[1]Net Elec Generation UK'!AP186</f>
        <v>0</v>
      </c>
      <c r="AQ186" s="64">
        <f>'[1]Net Elec Generation EU28'!AQ186-'[1]Net Elec Generation UK'!AQ186</f>
        <v>0</v>
      </c>
      <c r="AR186" s="64">
        <f>'[1]Net Elec Generation EU28'!AR186-'[1]Net Elec Generation UK'!AR186</f>
        <v>0</v>
      </c>
      <c r="AS186" s="64">
        <f>'[1]Net Elec Generation EU28'!AS186-'[1]Net Elec Generation UK'!AS186</f>
        <v>0</v>
      </c>
      <c r="AT186" s="64">
        <f>'[1]Net Elec Generation EU28'!AT186-'[1]Net Elec Generation UK'!AT186</f>
        <v>0</v>
      </c>
      <c r="AU186" s="64">
        <f>'[1]Net Elec Generation EU28'!AU186-'[1]Net Elec Generation UK'!AU186</f>
        <v>0</v>
      </c>
      <c r="AV186" s="64">
        <f>'[1]Net Elec Generation EU28'!AV186-'[1]Net Elec Generation UK'!AV186</f>
        <v>0</v>
      </c>
      <c r="AW186" s="64">
        <f>'[1]Net Elec Generation EU28'!AW186-'[1]Net Elec Generation UK'!AW186</f>
        <v>0</v>
      </c>
      <c r="AX186" s="64">
        <f>'[1]Net Elec Generation EU28'!AX186-'[1]Net Elec Generation UK'!AX186</f>
        <v>0</v>
      </c>
      <c r="AY186" s="64">
        <f>'[1]Net Elec Generation EU28'!AY186-'[1]Net Elec Generation UK'!AY186</f>
        <v>0</v>
      </c>
      <c r="AZ186" s="64">
        <f>'[1]Net Elec Generation EU28'!AZ186-'[1]Net Elec Generation UK'!AZ186</f>
        <v>0</v>
      </c>
    </row>
    <row r="187" spans="1:52" s="15" customFormat="1" ht="15" customHeight="1" x14ac:dyDescent="0.3">
      <c r="A187" s="18" t="s">
        <v>100</v>
      </c>
      <c r="B187" s="64">
        <v>0</v>
      </c>
      <c r="C187" s="64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0</v>
      </c>
      <c r="J187" s="64">
        <v>0</v>
      </c>
      <c r="K187" s="64">
        <v>0</v>
      </c>
      <c r="L187" s="64">
        <v>0</v>
      </c>
      <c r="M187" s="64">
        <v>0</v>
      </c>
      <c r="N187" s="64">
        <v>0</v>
      </c>
      <c r="O187" s="64">
        <v>0</v>
      </c>
      <c r="P187" s="64">
        <v>0</v>
      </c>
      <c r="Q187" s="64">
        <v>0</v>
      </c>
      <c r="R187" s="64">
        <v>0</v>
      </c>
      <c r="S187" s="64">
        <v>0</v>
      </c>
      <c r="T187" s="64">
        <v>0</v>
      </c>
      <c r="U187" s="64">
        <f>'[1]Net Elec Generation EU28'!U187-'[1]Net Elec Generation UK'!U187</f>
        <v>0</v>
      </c>
      <c r="V187" s="64">
        <f>'[1]Net Elec Generation EU28'!V187-'[1]Net Elec Generation UK'!V187</f>
        <v>0</v>
      </c>
      <c r="W187" s="64">
        <f>'[1]Net Elec Generation EU28'!W187-'[1]Net Elec Generation UK'!W187</f>
        <v>0</v>
      </c>
      <c r="X187" s="64">
        <f>'[1]Net Elec Generation EU28'!X187-'[1]Net Elec Generation UK'!X187</f>
        <v>0</v>
      </c>
      <c r="Y187" s="64">
        <f>'[1]Net Elec Generation EU28'!Y187-'[1]Net Elec Generation UK'!Y187</f>
        <v>0</v>
      </c>
      <c r="Z187" s="64">
        <f>'[1]Net Elec Generation EU28'!Z187-'[1]Net Elec Generation UK'!Z187</f>
        <v>0</v>
      </c>
      <c r="AA187" s="64">
        <f>'[1]Net Elec Generation EU28'!AA187-'[1]Net Elec Generation UK'!AA187</f>
        <v>0</v>
      </c>
      <c r="AB187" s="64">
        <f>'[1]Net Elec Generation EU28'!AB187-'[1]Net Elec Generation UK'!AB187</f>
        <v>0</v>
      </c>
      <c r="AC187" s="64">
        <f>'[1]Net Elec Generation EU28'!AC187-'[1]Net Elec Generation UK'!AC187</f>
        <v>0</v>
      </c>
      <c r="AD187" s="64">
        <f>'[1]Net Elec Generation EU28'!AD187-'[1]Net Elec Generation UK'!AD187</f>
        <v>0</v>
      </c>
      <c r="AE187" s="64">
        <f>'[1]Net Elec Generation EU28'!AE187-'[1]Net Elec Generation UK'!AE187</f>
        <v>0</v>
      </c>
      <c r="AF187" s="64">
        <f>'[1]Net Elec Generation EU28'!AF187-'[1]Net Elec Generation UK'!AF187</f>
        <v>0</v>
      </c>
      <c r="AG187" s="64">
        <f>'[1]Net Elec Generation EU28'!AG187-'[1]Net Elec Generation UK'!AG187</f>
        <v>0</v>
      </c>
      <c r="AH187" s="64">
        <f>'[1]Net Elec Generation EU28'!AH187-'[1]Net Elec Generation UK'!AH187</f>
        <v>0</v>
      </c>
      <c r="AI187" s="64">
        <f>'[1]Net Elec Generation EU28'!AI187-'[1]Net Elec Generation UK'!AI187</f>
        <v>0</v>
      </c>
      <c r="AJ187" s="64">
        <f>'[1]Net Elec Generation EU28'!AJ187-'[1]Net Elec Generation UK'!AJ187</f>
        <v>0</v>
      </c>
      <c r="AK187" s="64">
        <f>'[1]Net Elec Generation EU28'!AK187-'[1]Net Elec Generation UK'!AK187</f>
        <v>0</v>
      </c>
      <c r="AL187" s="64">
        <f>'[1]Net Elec Generation EU28'!AL187-'[1]Net Elec Generation UK'!AL187</f>
        <v>0</v>
      </c>
      <c r="AM187" s="64">
        <f>'[1]Net Elec Generation EU28'!AM187-'[1]Net Elec Generation UK'!AM187</f>
        <v>0</v>
      </c>
      <c r="AN187" s="64">
        <f>'[1]Net Elec Generation EU28'!AN187-'[1]Net Elec Generation UK'!AN187</f>
        <v>0</v>
      </c>
      <c r="AO187" s="64">
        <f>'[1]Net Elec Generation EU28'!AO187-'[1]Net Elec Generation UK'!AO187</f>
        <v>0</v>
      </c>
      <c r="AP187" s="64">
        <f>'[1]Net Elec Generation EU28'!AP187-'[1]Net Elec Generation UK'!AP187</f>
        <v>0</v>
      </c>
      <c r="AQ187" s="64">
        <f>'[1]Net Elec Generation EU28'!AQ187-'[1]Net Elec Generation UK'!AQ187</f>
        <v>0</v>
      </c>
      <c r="AR187" s="64">
        <f>'[1]Net Elec Generation EU28'!AR187-'[1]Net Elec Generation UK'!AR187</f>
        <v>0</v>
      </c>
      <c r="AS187" s="64">
        <f>'[1]Net Elec Generation EU28'!AS187-'[1]Net Elec Generation UK'!AS187</f>
        <v>0</v>
      </c>
      <c r="AT187" s="64">
        <f>'[1]Net Elec Generation EU28'!AT187-'[1]Net Elec Generation UK'!AT187</f>
        <v>0</v>
      </c>
      <c r="AU187" s="64">
        <f>'[1]Net Elec Generation EU28'!AU187-'[1]Net Elec Generation UK'!AU187</f>
        <v>0</v>
      </c>
      <c r="AV187" s="64">
        <f>'[1]Net Elec Generation EU28'!AV187-'[1]Net Elec Generation UK'!AV187</f>
        <v>0</v>
      </c>
      <c r="AW187" s="64">
        <f>'[1]Net Elec Generation EU28'!AW187-'[1]Net Elec Generation UK'!AW187</f>
        <v>0</v>
      </c>
      <c r="AX187" s="64">
        <f>'[1]Net Elec Generation EU28'!AX187-'[1]Net Elec Generation UK'!AX187</f>
        <v>0</v>
      </c>
      <c r="AY187" s="64">
        <f>'[1]Net Elec Generation EU28'!AY187-'[1]Net Elec Generation UK'!AY187</f>
        <v>0</v>
      </c>
      <c r="AZ187" s="64">
        <f>'[1]Net Elec Generation EU28'!AZ187-'[1]Net Elec Generation UK'!AZ187</f>
        <v>0</v>
      </c>
    </row>
    <row r="188" spans="1:52" s="15" customFormat="1" ht="15" customHeight="1" x14ac:dyDescent="0.3">
      <c r="A188" s="18" t="s">
        <v>101</v>
      </c>
      <c r="B188" s="64">
        <v>0</v>
      </c>
      <c r="C188" s="64">
        <v>0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  <c r="N188" s="64">
        <v>0</v>
      </c>
      <c r="O188" s="64">
        <v>0</v>
      </c>
      <c r="P188" s="64">
        <v>0</v>
      </c>
      <c r="Q188" s="64">
        <v>0</v>
      </c>
      <c r="R188" s="64">
        <v>0</v>
      </c>
      <c r="S188" s="64">
        <v>0</v>
      </c>
      <c r="T188" s="64">
        <v>0</v>
      </c>
      <c r="U188" s="64">
        <f>'[1]Net Elec Generation EU28'!U188-'[1]Net Elec Generation UK'!U188</f>
        <v>0</v>
      </c>
      <c r="V188" s="64">
        <f>'[1]Net Elec Generation EU28'!V188-'[1]Net Elec Generation UK'!V188</f>
        <v>0</v>
      </c>
      <c r="W188" s="64">
        <f>'[1]Net Elec Generation EU28'!W188-'[1]Net Elec Generation UK'!W188</f>
        <v>0</v>
      </c>
      <c r="X188" s="64">
        <f>'[1]Net Elec Generation EU28'!X188-'[1]Net Elec Generation UK'!X188</f>
        <v>0</v>
      </c>
      <c r="Y188" s="64">
        <f>'[1]Net Elec Generation EU28'!Y188-'[1]Net Elec Generation UK'!Y188</f>
        <v>0</v>
      </c>
      <c r="Z188" s="64">
        <f>'[1]Net Elec Generation EU28'!Z188-'[1]Net Elec Generation UK'!Z188</f>
        <v>0</v>
      </c>
      <c r="AA188" s="64">
        <f>'[1]Net Elec Generation EU28'!AA188-'[1]Net Elec Generation UK'!AA188</f>
        <v>0</v>
      </c>
      <c r="AB188" s="64">
        <f>'[1]Net Elec Generation EU28'!AB188-'[1]Net Elec Generation UK'!AB188</f>
        <v>0</v>
      </c>
      <c r="AC188" s="64">
        <f>'[1]Net Elec Generation EU28'!AC188-'[1]Net Elec Generation UK'!AC188</f>
        <v>0</v>
      </c>
      <c r="AD188" s="64">
        <f>'[1]Net Elec Generation EU28'!AD188-'[1]Net Elec Generation UK'!AD188</f>
        <v>0</v>
      </c>
      <c r="AE188" s="64">
        <f>'[1]Net Elec Generation EU28'!AE188-'[1]Net Elec Generation UK'!AE188</f>
        <v>0</v>
      </c>
      <c r="AF188" s="64">
        <f>'[1]Net Elec Generation EU28'!AF188-'[1]Net Elec Generation UK'!AF188</f>
        <v>0</v>
      </c>
      <c r="AG188" s="64">
        <f>'[1]Net Elec Generation EU28'!AG188-'[1]Net Elec Generation UK'!AG188</f>
        <v>0</v>
      </c>
      <c r="AH188" s="64">
        <f>'[1]Net Elec Generation EU28'!AH188-'[1]Net Elec Generation UK'!AH188</f>
        <v>0</v>
      </c>
      <c r="AI188" s="64">
        <f>'[1]Net Elec Generation EU28'!AI188-'[1]Net Elec Generation UK'!AI188</f>
        <v>0</v>
      </c>
      <c r="AJ188" s="64">
        <f>'[1]Net Elec Generation EU28'!AJ188-'[1]Net Elec Generation UK'!AJ188</f>
        <v>0</v>
      </c>
      <c r="AK188" s="64">
        <f>'[1]Net Elec Generation EU28'!AK188-'[1]Net Elec Generation UK'!AK188</f>
        <v>0</v>
      </c>
      <c r="AL188" s="64">
        <f>'[1]Net Elec Generation EU28'!AL188-'[1]Net Elec Generation UK'!AL188</f>
        <v>0</v>
      </c>
      <c r="AM188" s="64">
        <f>'[1]Net Elec Generation EU28'!AM188-'[1]Net Elec Generation UK'!AM188</f>
        <v>0</v>
      </c>
      <c r="AN188" s="64">
        <f>'[1]Net Elec Generation EU28'!AN188-'[1]Net Elec Generation UK'!AN188</f>
        <v>0</v>
      </c>
      <c r="AO188" s="64">
        <f>'[1]Net Elec Generation EU28'!AO188-'[1]Net Elec Generation UK'!AO188</f>
        <v>0</v>
      </c>
      <c r="AP188" s="64">
        <f>'[1]Net Elec Generation EU28'!AP188-'[1]Net Elec Generation UK'!AP188</f>
        <v>0</v>
      </c>
      <c r="AQ188" s="64">
        <f>'[1]Net Elec Generation EU28'!AQ188-'[1]Net Elec Generation UK'!AQ188</f>
        <v>0</v>
      </c>
      <c r="AR188" s="64">
        <f>'[1]Net Elec Generation EU28'!AR188-'[1]Net Elec Generation UK'!AR188</f>
        <v>0</v>
      </c>
      <c r="AS188" s="64">
        <f>'[1]Net Elec Generation EU28'!AS188-'[1]Net Elec Generation UK'!AS188</f>
        <v>0</v>
      </c>
      <c r="AT188" s="64">
        <f>'[1]Net Elec Generation EU28'!AT188-'[1]Net Elec Generation UK'!AT188</f>
        <v>2279.5060703080189</v>
      </c>
      <c r="AU188" s="64">
        <f>'[1]Net Elec Generation EU28'!AU188-'[1]Net Elec Generation UK'!AU188</f>
        <v>2317.8891280947018</v>
      </c>
      <c r="AV188" s="64">
        <f>'[1]Net Elec Generation EU28'!AV188-'[1]Net Elec Generation UK'!AV188</f>
        <v>2350.5502484906224</v>
      </c>
      <c r="AW188" s="64">
        <f>'[1]Net Elec Generation EU28'!AW188-'[1]Net Elec Generation UK'!AW188</f>
        <v>4278.368039528963</v>
      </c>
      <c r="AX188" s="64">
        <f>'[1]Net Elec Generation EU28'!AX188-'[1]Net Elec Generation UK'!AX188</f>
        <v>4423.9506663934517</v>
      </c>
      <c r="AY188" s="64">
        <f>'[1]Net Elec Generation EU28'!AY188-'[1]Net Elec Generation UK'!AY188</f>
        <v>4800.7874002320204</v>
      </c>
      <c r="AZ188" s="64">
        <f>'[1]Net Elec Generation EU28'!AZ188-'[1]Net Elec Generation UK'!AZ188</f>
        <v>4781.0307209079165</v>
      </c>
    </row>
    <row r="189" spans="1:52" s="15" customFormat="1" ht="15" customHeight="1" x14ac:dyDescent="0.3">
      <c r="A189" s="18" t="s">
        <v>102</v>
      </c>
      <c r="B189" s="64">
        <v>0</v>
      </c>
      <c r="C189" s="64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>
        <v>0</v>
      </c>
      <c r="P189" s="64">
        <v>0</v>
      </c>
      <c r="Q189" s="64">
        <v>0</v>
      </c>
      <c r="R189" s="64">
        <v>0</v>
      </c>
      <c r="S189" s="64">
        <v>0</v>
      </c>
      <c r="T189" s="64">
        <v>0</v>
      </c>
      <c r="U189" s="64">
        <f>'[1]Net Elec Generation EU28'!U189-'[1]Net Elec Generation UK'!U189</f>
        <v>0</v>
      </c>
      <c r="V189" s="64">
        <f>'[1]Net Elec Generation EU28'!V189-'[1]Net Elec Generation UK'!V189</f>
        <v>0</v>
      </c>
      <c r="W189" s="64">
        <f>'[1]Net Elec Generation EU28'!W189-'[1]Net Elec Generation UK'!W189</f>
        <v>0</v>
      </c>
      <c r="X189" s="64">
        <f>'[1]Net Elec Generation EU28'!X189-'[1]Net Elec Generation UK'!X189</f>
        <v>0</v>
      </c>
      <c r="Y189" s="64">
        <f>'[1]Net Elec Generation EU28'!Y189-'[1]Net Elec Generation UK'!Y189</f>
        <v>0</v>
      </c>
      <c r="Z189" s="64">
        <f>'[1]Net Elec Generation EU28'!Z189-'[1]Net Elec Generation UK'!Z189</f>
        <v>0</v>
      </c>
      <c r="AA189" s="64">
        <f>'[1]Net Elec Generation EU28'!AA189-'[1]Net Elec Generation UK'!AA189</f>
        <v>0</v>
      </c>
      <c r="AB189" s="64">
        <f>'[1]Net Elec Generation EU28'!AB189-'[1]Net Elec Generation UK'!AB189</f>
        <v>0</v>
      </c>
      <c r="AC189" s="64">
        <f>'[1]Net Elec Generation EU28'!AC189-'[1]Net Elec Generation UK'!AC189</f>
        <v>0</v>
      </c>
      <c r="AD189" s="64">
        <f>'[1]Net Elec Generation EU28'!AD189-'[1]Net Elec Generation UK'!AD189</f>
        <v>0</v>
      </c>
      <c r="AE189" s="64">
        <f>'[1]Net Elec Generation EU28'!AE189-'[1]Net Elec Generation UK'!AE189</f>
        <v>0</v>
      </c>
      <c r="AF189" s="64">
        <f>'[1]Net Elec Generation EU28'!AF189-'[1]Net Elec Generation UK'!AF189</f>
        <v>0</v>
      </c>
      <c r="AG189" s="64">
        <f>'[1]Net Elec Generation EU28'!AG189-'[1]Net Elec Generation UK'!AG189</f>
        <v>0</v>
      </c>
      <c r="AH189" s="64">
        <f>'[1]Net Elec Generation EU28'!AH189-'[1]Net Elec Generation UK'!AH189</f>
        <v>0</v>
      </c>
      <c r="AI189" s="64">
        <f>'[1]Net Elec Generation EU28'!AI189-'[1]Net Elec Generation UK'!AI189</f>
        <v>0</v>
      </c>
      <c r="AJ189" s="64">
        <f>'[1]Net Elec Generation EU28'!AJ189-'[1]Net Elec Generation UK'!AJ189</f>
        <v>0</v>
      </c>
      <c r="AK189" s="64">
        <f>'[1]Net Elec Generation EU28'!AK189-'[1]Net Elec Generation UK'!AK189</f>
        <v>0</v>
      </c>
      <c r="AL189" s="64">
        <f>'[1]Net Elec Generation EU28'!AL189-'[1]Net Elec Generation UK'!AL189</f>
        <v>0</v>
      </c>
      <c r="AM189" s="64">
        <f>'[1]Net Elec Generation EU28'!AM189-'[1]Net Elec Generation UK'!AM189</f>
        <v>0</v>
      </c>
      <c r="AN189" s="64">
        <f>'[1]Net Elec Generation EU28'!AN189-'[1]Net Elec Generation UK'!AN189</f>
        <v>0</v>
      </c>
      <c r="AO189" s="64">
        <f>'[1]Net Elec Generation EU28'!AO189-'[1]Net Elec Generation UK'!AO189</f>
        <v>0</v>
      </c>
      <c r="AP189" s="64">
        <f>'[1]Net Elec Generation EU28'!AP189-'[1]Net Elec Generation UK'!AP189</f>
        <v>0</v>
      </c>
      <c r="AQ189" s="64">
        <f>'[1]Net Elec Generation EU28'!AQ189-'[1]Net Elec Generation UK'!AQ189</f>
        <v>0</v>
      </c>
      <c r="AR189" s="64">
        <f>'[1]Net Elec Generation EU28'!AR189-'[1]Net Elec Generation UK'!AR189</f>
        <v>0</v>
      </c>
      <c r="AS189" s="64">
        <f>'[1]Net Elec Generation EU28'!AS189-'[1]Net Elec Generation UK'!AS189</f>
        <v>0</v>
      </c>
      <c r="AT189" s="64">
        <f>'[1]Net Elec Generation EU28'!AT189-'[1]Net Elec Generation UK'!AT189</f>
        <v>0</v>
      </c>
      <c r="AU189" s="64">
        <f>'[1]Net Elec Generation EU28'!AU189-'[1]Net Elec Generation UK'!AU189</f>
        <v>0</v>
      </c>
      <c r="AV189" s="64">
        <f>'[1]Net Elec Generation EU28'!AV189-'[1]Net Elec Generation UK'!AV189</f>
        <v>0</v>
      </c>
      <c r="AW189" s="64">
        <f>'[1]Net Elec Generation EU28'!AW189-'[1]Net Elec Generation UK'!AW189</f>
        <v>0</v>
      </c>
      <c r="AX189" s="64">
        <f>'[1]Net Elec Generation EU28'!AX189-'[1]Net Elec Generation UK'!AX189</f>
        <v>0</v>
      </c>
      <c r="AY189" s="64">
        <f>'[1]Net Elec Generation EU28'!AY189-'[1]Net Elec Generation UK'!AY189</f>
        <v>0</v>
      </c>
      <c r="AZ189" s="64">
        <f>'[1]Net Elec Generation EU28'!AZ189-'[1]Net Elec Generation UK'!AZ189</f>
        <v>0</v>
      </c>
    </row>
    <row r="190" spans="1:52" s="15" customFormat="1" ht="15" customHeight="1" x14ac:dyDescent="0.3">
      <c r="A190" s="16" t="s">
        <v>103</v>
      </c>
      <c r="B190" s="67">
        <v>0</v>
      </c>
      <c r="C190" s="67">
        <v>0</v>
      </c>
      <c r="D190" s="67">
        <v>0</v>
      </c>
      <c r="E190" s="67">
        <v>0</v>
      </c>
      <c r="F190" s="67">
        <v>0</v>
      </c>
      <c r="G190" s="67">
        <v>0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0</v>
      </c>
      <c r="N190" s="67">
        <v>0</v>
      </c>
      <c r="O190" s="67">
        <v>0</v>
      </c>
      <c r="P190" s="67">
        <v>0</v>
      </c>
      <c r="Q190" s="67">
        <v>0</v>
      </c>
      <c r="R190" s="67">
        <v>0</v>
      </c>
      <c r="S190" s="67">
        <v>0</v>
      </c>
      <c r="T190" s="67">
        <v>0</v>
      </c>
      <c r="U190" s="67">
        <f>'[1]Net Elec Generation EU28'!U190-'[1]Net Elec Generation UK'!U190</f>
        <v>0</v>
      </c>
      <c r="V190" s="67">
        <f>'[1]Net Elec Generation EU28'!V190-'[1]Net Elec Generation UK'!V190</f>
        <v>0</v>
      </c>
      <c r="W190" s="67">
        <f>'[1]Net Elec Generation EU28'!W190-'[1]Net Elec Generation UK'!W190</f>
        <v>0</v>
      </c>
      <c r="X190" s="67">
        <f>'[1]Net Elec Generation EU28'!X190-'[1]Net Elec Generation UK'!X190</f>
        <v>0</v>
      </c>
      <c r="Y190" s="67">
        <f>'[1]Net Elec Generation EU28'!Y190-'[1]Net Elec Generation UK'!Y190</f>
        <v>0</v>
      </c>
      <c r="Z190" s="67">
        <f>'[1]Net Elec Generation EU28'!Z190-'[1]Net Elec Generation UK'!Z190</f>
        <v>0</v>
      </c>
      <c r="AA190" s="67">
        <f>'[1]Net Elec Generation EU28'!AA190-'[1]Net Elec Generation UK'!AA190</f>
        <v>0</v>
      </c>
      <c r="AB190" s="67">
        <f>'[1]Net Elec Generation EU28'!AB190-'[1]Net Elec Generation UK'!AB190</f>
        <v>0</v>
      </c>
      <c r="AC190" s="67">
        <f>'[1]Net Elec Generation EU28'!AC190-'[1]Net Elec Generation UK'!AC190</f>
        <v>0</v>
      </c>
      <c r="AD190" s="67">
        <f>'[1]Net Elec Generation EU28'!AD190-'[1]Net Elec Generation UK'!AD190</f>
        <v>0</v>
      </c>
      <c r="AE190" s="67">
        <f>'[1]Net Elec Generation EU28'!AE190-'[1]Net Elec Generation UK'!AE190</f>
        <v>0</v>
      </c>
      <c r="AF190" s="67">
        <f>'[1]Net Elec Generation EU28'!AF190-'[1]Net Elec Generation UK'!AF190</f>
        <v>0</v>
      </c>
      <c r="AG190" s="67">
        <f>'[1]Net Elec Generation EU28'!AG190-'[1]Net Elec Generation UK'!AG190</f>
        <v>0</v>
      </c>
      <c r="AH190" s="67">
        <f>'[1]Net Elec Generation EU28'!AH190-'[1]Net Elec Generation UK'!AH190</f>
        <v>0</v>
      </c>
      <c r="AI190" s="67">
        <f>'[1]Net Elec Generation EU28'!AI190-'[1]Net Elec Generation UK'!AI190</f>
        <v>0</v>
      </c>
      <c r="AJ190" s="67">
        <f>'[1]Net Elec Generation EU28'!AJ190-'[1]Net Elec Generation UK'!AJ190</f>
        <v>0</v>
      </c>
      <c r="AK190" s="67">
        <f>'[1]Net Elec Generation EU28'!AK190-'[1]Net Elec Generation UK'!AK190</f>
        <v>0</v>
      </c>
      <c r="AL190" s="67">
        <f>'[1]Net Elec Generation EU28'!AL190-'[1]Net Elec Generation UK'!AL190</f>
        <v>0</v>
      </c>
      <c r="AM190" s="67">
        <f>'[1]Net Elec Generation EU28'!AM190-'[1]Net Elec Generation UK'!AM190</f>
        <v>0</v>
      </c>
      <c r="AN190" s="67">
        <f>'[1]Net Elec Generation EU28'!AN190-'[1]Net Elec Generation UK'!AN190</f>
        <v>0</v>
      </c>
      <c r="AO190" s="67">
        <f>'[1]Net Elec Generation EU28'!AO190-'[1]Net Elec Generation UK'!AO190</f>
        <v>0</v>
      </c>
      <c r="AP190" s="67">
        <f>'[1]Net Elec Generation EU28'!AP190-'[1]Net Elec Generation UK'!AP190</f>
        <v>0</v>
      </c>
      <c r="AQ190" s="67">
        <f>'[1]Net Elec Generation EU28'!AQ190-'[1]Net Elec Generation UK'!AQ190</f>
        <v>622.11143548996631</v>
      </c>
      <c r="AR190" s="67">
        <f>'[1]Net Elec Generation EU28'!AR190-'[1]Net Elec Generation UK'!AR190</f>
        <v>622.13074449698729</v>
      </c>
      <c r="AS190" s="67">
        <f>'[1]Net Elec Generation EU28'!AS190-'[1]Net Elec Generation UK'!AS190</f>
        <v>4044.764695914414</v>
      </c>
      <c r="AT190" s="67">
        <f>'[1]Net Elec Generation EU28'!AT190-'[1]Net Elec Generation UK'!AT190</f>
        <v>4442.2796605398726</v>
      </c>
      <c r="AU190" s="67">
        <f>'[1]Net Elec Generation EU28'!AU190-'[1]Net Elec Generation UK'!AU190</f>
        <v>8088.6286253914204</v>
      </c>
      <c r="AV190" s="67">
        <f>'[1]Net Elec Generation EU28'!AV190-'[1]Net Elec Generation UK'!AV190</f>
        <v>14590.155291610454</v>
      </c>
      <c r="AW190" s="67">
        <f>'[1]Net Elec Generation EU28'!AW190-'[1]Net Elec Generation UK'!AW190</f>
        <v>16592.810617806092</v>
      </c>
      <c r="AX190" s="67">
        <f>'[1]Net Elec Generation EU28'!AX190-'[1]Net Elec Generation UK'!AX190</f>
        <v>26564.863412502295</v>
      </c>
      <c r="AY190" s="67">
        <f>'[1]Net Elec Generation EU28'!AY190-'[1]Net Elec Generation UK'!AY190</f>
        <v>40673.285817476608</v>
      </c>
      <c r="AZ190" s="67">
        <f>'[1]Net Elec Generation EU28'!AZ190-'[1]Net Elec Generation UK'!AZ190</f>
        <v>47484.432913397257</v>
      </c>
    </row>
    <row r="191" spans="1:52" s="15" customFormat="1" ht="15" customHeight="1" x14ac:dyDescent="0.3">
      <c r="A191" s="18" t="s">
        <v>27</v>
      </c>
      <c r="B191" s="64">
        <v>0</v>
      </c>
      <c r="C191" s="64">
        <v>0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  <c r="N191" s="64">
        <v>0</v>
      </c>
      <c r="O191" s="64">
        <v>0</v>
      </c>
      <c r="P191" s="64">
        <v>0</v>
      </c>
      <c r="Q191" s="64">
        <v>0</v>
      </c>
      <c r="R191" s="64">
        <v>0</v>
      </c>
      <c r="S191" s="64">
        <v>0</v>
      </c>
      <c r="T191" s="64">
        <v>0</v>
      </c>
      <c r="U191" s="64">
        <f>'[1]Net Elec Generation EU28'!U191-'[1]Net Elec Generation UK'!U191</f>
        <v>0</v>
      </c>
      <c r="V191" s="64">
        <f>'[1]Net Elec Generation EU28'!V191-'[1]Net Elec Generation UK'!V191</f>
        <v>0</v>
      </c>
      <c r="W191" s="64">
        <f>'[1]Net Elec Generation EU28'!W191-'[1]Net Elec Generation UK'!W191</f>
        <v>0</v>
      </c>
      <c r="X191" s="64">
        <f>'[1]Net Elec Generation EU28'!X191-'[1]Net Elec Generation UK'!X191</f>
        <v>0</v>
      </c>
      <c r="Y191" s="64">
        <f>'[1]Net Elec Generation EU28'!Y191-'[1]Net Elec Generation UK'!Y191</f>
        <v>0</v>
      </c>
      <c r="Z191" s="64">
        <f>'[1]Net Elec Generation EU28'!Z191-'[1]Net Elec Generation UK'!Z191</f>
        <v>0</v>
      </c>
      <c r="AA191" s="64">
        <f>'[1]Net Elec Generation EU28'!AA191-'[1]Net Elec Generation UK'!AA191</f>
        <v>0</v>
      </c>
      <c r="AB191" s="64">
        <f>'[1]Net Elec Generation EU28'!AB191-'[1]Net Elec Generation UK'!AB191</f>
        <v>0</v>
      </c>
      <c r="AC191" s="64">
        <f>'[1]Net Elec Generation EU28'!AC191-'[1]Net Elec Generation UK'!AC191</f>
        <v>0</v>
      </c>
      <c r="AD191" s="64">
        <f>'[1]Net Elec Generation EU28'!AD191-'[1]Net Elec Generation UK'!AD191</f>
        <v>0</v>
      </c>
      <c r="AE191" s="64">
        <f>'[1]Net Elec Generation EU28'!AE191-'[1]Net Elec Generation UK'!AE191</f>
        <v>0</v>
      </c>
      <c r="AF191" s="64">
        <f>'[1]Net Elec Generation EU28'!AF191-'[1]Net Elec Generation UK'!AF191</f>
        <v>0</v>
      </c>
      <c r="AG191" s="64">
        <f>'[1]Net Elec Generation EU28'!AG191-'[1]Net Elec Generation UK'!AG191</f>
        <v>0</v>
      </c>
      <c r="AH191" s="64">
        <f>'[1]Net Elec Generation EU28'!AH191-'[1]Net Elec Generation UK'!AH191</f>
        <v>0</v>
      </c>
      <c r="AI191" s="64">
        <f>'[1]Net Elec Generation EU28'!AI191-'[1]Net Elec Generation UK'!AI191</f>
        <v>0</v>
      </c>
      <c r="AJ191" s="64">
        <f>'[1]Net Elec Generation EU28'!AJ191-'[1]Net Elec Generation UK'!AJ191</f>
        <v>0</v>
      </c>
      <c r="AK191" s="64">
        <f>'[1]Net Elec Generation EU28'!AK191-'[1]Net Elec Generation UK'!AK191</f>
        <v>0</v>
      </c>
      <c r="AL191" s="64">
        <f>'[1]Net Elec Generation EU28'!AL191-'[1]Net Elec Generation UK'!AL191</f>
        <v>0</v>
      </c>
      <c r="AM191" s="64">
        <f>'[1]Net Elec Generation EU28'!AM191-'[1]Net Elec Generation UK'!AM191</f>
        <v>0</v>
      </c>
      <c r="AN191" s="64">
        <f>'[1]Net Elec Generation EU28'!AN191-'[1]Net Elec Generation UK'!AN191</f>
        <v>0</v>
      </c>
      <c r="AO191" s="64">
        <f>'[1]Net Elec Generation EU28'!AO191-'[1]Net Elec Generation UK'!AO191</f>
        <v>0</v>
      </c>
      <c r="AP191" s="64">
        <f>'[1]Net Elec Generation EU28'!AP191-'[1]Net Elec Generation UK'!AP191</f>
        <v>0</v>
      </c>
      <c r="AQ191" s="64">
        <f>'[1]Net Elec Generation EU28'!AQ191-'[1]Net Elec Generation UK'!AQ191</f>
        <v>622.11143548996631</v>
      </c>
      <c r="AR191" s="64">
        <f>'[1]Net Elec Generation EU28'!AR191-'[1]Net Elec Generation UK'!AR191</f>
        <v>622.13074449698729</v>
      </c>
      <c r="AS191" s="64">
        <f>'[1]Net Elec Generation EU28'!AS191-'[1]Net Elec Generation UK'!AS191</f>
        <v>4044.764695914414</v>
      </c>
      <c r="AT191" s="64">
        <f>'[1]Net Elec Generation EU28'!AT191-'[1]Net Elec Generation UK'!AT191</f>
        <v>4442.2796605398726</v>
      </c>
      <c r="AU191" s="64">
        <f>'[1]Net Elec Generation EU28'!AU191-'[1]Net Elec Generation UK'!AU191</f>
        <v>8088.6286253914204</v>
      </c>
      <c r="AV191" s="64">
        <f>'[1]Net Elec Generation EU28'!AV191-'[1]Net Elec Generation UK'!AV191</f>
        <v>14590.155291610454</v>
      </c>
      <c r="AW191" s="64">
        <f>'[1]Net Elec Generation EU28'!AW191-'[1]Net Elec Generation UK'!AW191</f>
        <v>16592.810617806092</v>
      </c>
      <c r="AX191" s="64">
        <f>'[1]Net Elec Generation EU28'!AX191-'[1]Net Elec Generation UK'!AX191</f>
        <v>26564.863412502295</v>
      </c>
      <c r="AY191" s="64">
        <f>'[1]Net Elec Generation EU28'!AY191-'[1]Net Elec Generation UK'!AY191</f>
        <v>40673.285817476608</v>
      </c>
      <c r="AZ191" s="64">
        <f>'[1]Net Elec Generation EU28'!AZ191-'[1]Net Elec Generation UK'!AZ191</f>
        <v>47484.432913397257</v>
      </c>
    </row>
    <row r="192" spans="1:52" s="15" customFormat="1" ht="15" customHeight="1" x14ac:dyDescent="0.3">
      <c r="A192" s="18" t="s">
        <v>26</v>
      </c>
      <c r="B192" s="64">
        <v>0</v>
      </c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f>'[1]Net Elec Generation EU28'!U192-'[1]Net Elec Generation UK'!U192</f>
        <v>0</v>
      </c>
      <c r="V192" s="64">
        <f>'[1]Net Elec Generation EU28'!V192-'[1]Net Elec Generation UK'!V192</f>
        <v>0</v>
      </c>
      <c r="W192" s="64">
        <f>'[1]Net Elec Generation EU28'!W192-'[1]Net Elec Generation UK'!W192</f>
        <v>0</v>
      </c>
      <c r="X192" s="64">
        <f>'[1]Net Elec Generation EU28'!X192-'[1]Net Elec Generation UK'!X192</f>
        <v>0</v>
      </c>
      <c r="Y192" s="64">
        <f>'[1]Net Elec Generation EU28'!Y192-'[1]Net Elec Generation UK'!Y192</f>
        <v>0</v>
      </c>
      <c r="Z192" s="64">
        <f>'[1]Net Elec Generation EU28'!Z192-'[1]Net Elec Generation UK'!Z192</f>
        <v>0</v>
      </c>
      <c r="AA192" s="64">
        <f>'[1]Net Elec Generation EU28'!AA192-'[1]Net Elec Generation UK'!AA192</f>
        <v>0</v>
      </c>
      <c r="AB192" s="64">
        <f>'[1]Net Elec Generation EU28'!AB192-'[1]Net Elec Generation UK'!AB192</f>
        <v>0</v>
      </c>
      <c r="AC192" s="64">
        <f>'[1]Net Elec Generation EU28'!AC192-'[1]Net Elec Generation UK'!AC192</f>
        <v>0</v>
      </c>
      <c r="AD192" s="64">
        <f>'[1]Net Elec Generation EU28'!AD192-'[1]Net Elec Generation UK'!AD192</f>
        <v>0</v>
      </c>
      <c r="AE192" s="64">
        <f>'[1]Net Elec Generation EU28'!AE192-'[1]Net Elec Generation UK'!AE192</f>
        <v>0</v>
      </c>
      <c r="AF192" s="64">
        <f>'[1]Net Elec Generation EU28'!AF192-'[1]Net Elec Generation UK'!AF192</f>
        <v>0</v>
      </c>
      <c r="AG192" s="64">
        <f>'[1]Net Elec Generation EU28'!AG192-'[1]Net Elec Generation UK'!AG192</f>
        <v>0</v>
      </c>
      <c r="AH192" s="64">
        <f>'[1]Net Elec Generation EU28'!AH192-'[1]Net Elec Generation UK'!AH192</f>
        <v>0</v>
      </c>
      <c r="AI192" s="64">
        <f>'[1]Net Elec Generation EU28'!AI192-'[1]Net Elec Generation UK'!AI192</f>
        <v>0</v>
      </c>
      <c r="AJ192" s="64">
        <f>'[1]Net Elec Generation EU28'!AJ192-'[1]Net Elec Generation UK'!AJ192</f>
        <v>0</v>
      </c>
      <c r="AK192" s="64">
        <f>'[1]Net Elec Generation EU28'!AK192-'[1]Net Elec Generation UK'!AK192</f>
        <v>0</v>
      </c>
      <c r="AL192" s="64">
        <f>'[1]Net Elec Generation EU28'!AL192-'[1]Net Elec Generation UK'!AL192</f>
        <v>0</v>
      </c>
      <c r="AM192" s="64">
        <f>'[1]Net Elec Generation EU28'!AM192-'[1]Net Elec Generation UK'!AM192</f>
        <v>0</v>
      </c>
      <c r="AN192" s="64">
        <f>'[1]Net Elec Generation EU28'!AN192-'[1]Net Elec Generation UK'!AN192</f>
        <v>0</v>
      </c>
      <c r="AO192" s="64">
        <f>'[1]Net Elec Generation EU28'!AO192-'[1]Net Elec Generation UK'!AO192</f>
        <v>0</v>
      </c>
      <c r="AP192" s="64">
        <f>'[1]Net Elec Generation EU28'!AP192-'[1]Net Elec Generation UK'!AP192</f>
        <v>0</v>
      </c>
      <c r="AQ192" s="64">
        <f>'[1]Net Elec Generation EU28'!AQ192-'[1]Net Elec Generation UK'!AQ192</f>
        <v>0</v>
      </c>
      <c r="AR192" s="64">
        <f>'[1]Net Elec Generation EU28'!AR192-'[1]Net Elec Generation UK'!AR192</f>
        <v>0</v>
      </c>
      <c r="AS192" s="64">
        <f>'[1]Net Elec Generation EU28'!AS192-'[1]Net Elec Generation UK'!AS192</f>
        <v>0</v>
      </c>
      <c r="AT192" s="64">
        <f>'[1]Net Elec Generation EU28'!AT192-'[1]Net Elec Generation UK'!AT192</f>
        <v>0</v>
      </c>
      <c r="AU192" s="64">
        <f>'[1]Net Elec Generation EU28'!AU192-'[1]Net Elec Generation UK'!AU192</f>
        <v>0</v>
      </c>
      <c r="AV192" s="64">
        <f>'[1]Net Elec Generation EU28'!AV192-'[1]Net Elec Generation UK'!AV192</f>
        <v>0</v>
      </c>
      <c r="AW192" s="64">
        <f>'[1]Net Elec Generation EU28'!AW192-'[1]Net Elec Generation UK'!AW192</f>
        <v>0</v>
      </c>
      <c r="AX192" s="64">
        <f>'[1]Net Elec Generation EU28'!AX192-'[1]Net Elec Generation UK'!AX192</f>
        <v>0</v>
      </c>
      <c r="AY192" s="64">
        <f>'[1]Net Elec Generation EU28'!AY192-'[1]Net Elec Generation UK'!AY192</f>
        <v>0</v>
      </c>
      <c r="AZ192" s="64">
        <f>'[1]Net Elec Generation EU28'!AZ192-'[1]Net Elec Generation UK'!AZ192</f>
        <v>0</v>
      </c>
    </row>
    <row r="193" spans="1:52" s="15" customFormat="1" ht="15" customHeight="1" x14ac:dyDescent="0.3">
      <c r="A193" s="18" t="s">
        <v>102</v>
      </c>
      <c r="B193" s="64">
        <v>0</v>
      </c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f>'[1]Net Elec Generation EU28'!U193-'[1]Net Elec Generation UK'!U193</f>
        <v>0</v>
      </c>
      <c r="V193" s="64">
        <f>'[1]Net Elec Generation EU28'!V193-'[1]Net Elec Generation UK'!V193</f>
        <v>0</v>
      </c>
      <c r="W193" s="64">
        <f>'[1]Net Elec Generation EU28'!W193-'[1]Net Elec Generation UK'!W193</f>
        <v>0</v>
      </c>
      <c r="X193" s="64">
        <f>'[1]Net Elec Generation EU28'!X193-'[1]Net Elec Generation UK'!X193</f>
        <v>0</v>
      </c>
      <c r="Y193" s="64">
        <f>'[1]Net Elec Generation EU28'!Y193-'[1]Net Elec Generation UK'!Y193</f>
        <v>0</v>
      </c>
      <c r="Z193" s="64">
        <f>'[1]Net Elec Generation EU28'!Z193-'[1]Net Elec Generation UK'!Z193</f>
        <v>0</v>
      </c>
      <c r="AA193" s="64">
        <f>'[1]Net Elec Generation EU28'!AA193-'[1]Net Elec Generation UK'!AA193</f>
        <v>0</v>
      </c>
      <c r="AB193" s="64">
        <f>'[1]Net Elec Generation EU28'!AB193-'[1]Net Elec Generation UK'!AB193</f>
        <v>0</v>
      </c>
      <c r="AC193" s="64">
        <f>'[1]Net Elec Generation EU28'!AC193-'[1]Net Elec Generation UK'!AC193</f>
        <v>0</v>
      </c>
      <c r="AD193" s="64">
        <f>'[1]Net Elec Generation EU28'!AD193-'[1]Net Elec Generation UK'!AD193</f>
        <v>0</v>
      </c>
      <c r="AE193" s="64">
        <f>'[1]Net Elec Generation EU28'!AE193-'[1]Net Elec Generation UK'!AE193</f>
        <v>0</v>
      </c>
      <c r="AF193" s="64">
        <f>'[1]Net Elec Generation EU28'!AF193-'[1]Net Elec Generation UK'!AF193</f>
        <v>0</v>
      </c>
      <c r="AG193" s="64">
        <f>'[1]Net Elec Generation EU28'!AG193-'[1]Net Elec Generation UK'!AG193</f>
        <v>0</v>
      </c>
      <c r="AH193" s="64">
        <f>'[1]Net Elec Generation EU28'!AH193-'[1]Net Elec Generation UK'!AH193</f>
        <v>0</v>
      </c>
      <c r="AI193" s="64">
        <f>'[1]Net Elec Generation EU28'!AI193-'[1]Net Elec Generation UK'!AI193</f>
        <v>0</v>
      </c>
      <c r="AJ193" s="64">
        <f>'[1]Net Elec Generation EU28'!AJ193-'[1]Net Elec Generation UK'!AJ193</f>
        <v>0</v>
      </c>
      <c r="AK193" s="64">
        <f>'[1]Net Elec Generation EU28'!AK193-'[1]Net Elec Generation UK'!AK193</f>
        <v>0</v>
      </c>
      <c r="AL193" s="64">
        <f>'[1]Net Elec Generation EU28'!AL193-'[1]Net Elec Generation UK'!AL193</f>
        <v>0</v>
      </c>
      <c r="AM193" s="64">
        <f>'[1]Net Elec Generation EU28'!AM193-'[1]Net Elec Generation UK'!AM193</f>
        <v>0</v>
      </c>
      <c r="AN193" s="64">
        <f>'[1]Net Elec Generation EU28'!AN193-'[1]Net Elec Generation UK'!AN193</f>
        <v>0</v>
      </c>
      <c r="AO193" s="64">
        <f>'[1]Net Elec Generation EU28'!AO193-'[1]Net Elec Generation UK'!AO193</f>
        <v>0</v>
      </c>
      <c r="AP193" s="64">
        <f>'[1]Net Elec Generation EU28'!AP193-'[1]Net Elec Generation UK'!AP193</f>
        <v>0</v>
      </c>
      <c r="AQ193" s="64">
        <f>'[1]Net Elec Generation EU28'!AQ193-'[1]Net Elec Generation UK'!AQ193</f>
        <v>0</v>
      </c>
      <c r="AR193" s="64">
        <f>'[1]Net Elec Generation EU28'!AR193-'[1]Net Elec Generation UK'!AR193</f>
        <v>0</v>
      </c>
      <c r="AS193" s="64">
        <f>'[1]Net Elec Generation EU28'!AS193-'[1]Net Elec Generation UK'!AS193</f>
        <v>0</v>
      </c>
      <c r="AT193" s="64">
        <f>'[1]Net Elec Generation EU28'!AT193-'[1]Net Elec Generation UK'!AT193</f>
        <v>0</v>
      </c>
      <c r="AU193" s="64">
        <f>'[1]Net Elec Generation EU28'!AU193-'[1]Net Elec Generation UK'!AU193</f>
        <v>0</v>
      </c>
      <c r="AV193" s="64">
        <f>'[1]Net Elec Generation EU28'!AV193-'[1]Net Elec Generation UK'!AV193</f>
        <v>0</v>
      </c>
      <c r="AW193" s="64">
        <f>'[1]Net Elec Generation EU28'!AW193-'[1]Net Elec Generation UK'!AW193</f>
        <v>0</v>
      </c>
      <c r="AX193" s="64">
        <f>'[1]Net Elec Generation EU28'!AX193-'[1]Net Elec Generation UK'!AX193</f>
        <v>0</v>
      </c>
      <c r="AY193" s="64">
        <f>'[1]Net Elec Generation EU28'!AY193-'[1]Net Elec Generation UK'!AY193</f>
        <v>0</v>
      </c>
      <c r="AZ193" s="64">
        <f>'[1]Net Elec Generation EU28'!AZ193-'[1]Net Elec Generation UK'!AZ193</f>
        <v>0</v>
      </c>
    </row>
    <row r="194" spans="1:52" s="15" customFormat="1" ht="15" customHeight="1" x14ac:dyDescent="0.3">
      <c r="A194" s="18" t="s">
        <v>104</v>
      </c>
      <c r="B194" s="64">
        <v>0</v>
      </c>
      <c r="C194" s="64">
        <v>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  <c r="N194" s="64">
        <v>0</v>
      </c>
      <c r="O194" s="64">
        <v>0</v>
      </c>
      <c r="P194" s="64">
        <v>0</v>
      </c>
      <c r="Q194" s="64">
        <v>0</v>
      </c>
      <c r="R194" s="64">
        <v>0</v>
      </c>
      <c r="S194" s="64">
        <v>0</v>
      </c>
      <c r="T194" s="64">
        <v>0</v>
      </c>
      <c r="U194" s="64">
        <f>'[1]Net Elec Generation EU28'!U194-'[1]Net Elec Generation UK'!U194</f>
        <v>0</v>
      </c>
      <c r="V194" s="64">
        <f>'[1]Net Elec Generation EU28'!V194-'[1]Net Elec Generation UK'!V194</f>
        <v>0</v>
      </c>
      <c r="W194" s="64">
        <f>'[1]Net Elec Generation EU28'!W194-'[1]Net Elec Generation UK'!W194</f>
        <v>0</v>
      </c>
      <c r="X194" s="64">
        <f>'[1]Net Elec Generation EU28'!X194-'[1]Net Elec Generation UK'!X194</f>
        <v>0</v>
      </c>
      <c r="Y194" s="64">
        <f>'[1]Net Elec Generation EU28'!Y194-'[1]Net Elec Generation UK'!Y194</f>
        <v>0</v>
      </c>
      <c r="Z194" s="64">
        <f>'[1]Net Elec Generation EU28'!Z194-'[1]Net Elec Generation UK'!Z194</f>
        <v>0</v>
      </c>
      <c r="AA194" s="64">
        <f>'[1]Net Elec Generation EU28'!AA194-'[1]Net Elec Generation UK'!AA194</f>
        <v>0</v>
      </c>
      <c r="AB194" s="64">
        <f>'[1]Net Elec Generation EU28'!AB194-'[1]Net Elec Generation UK'!AB194</f>
        <v>0</v>
      </c>
      <c r="AC194" s="64">
        <f>'[1]Net Elec Generation EU28'!AC194-'[1]Net Elec Generation UK'!AC194</f>
        <v>0</v>
      </c>
      <c r="AD194" s="64">
        <f>'[1]Net Elec Generation EU28'!AD194-'[1]Net Elec Generation UK'!AD194</f>
        <v>0</v>
      </c>
      <c r="AE194" s="64">
        <f>'[1]Net Elec Generation EU28'!AE194-'[1]Net Elec Generation UK'!AE194</f>
        <v>0</v>
      </c>
      <c r="AF194" s="64">
        <f>'[1]Net Elec Generation EU28'!AF194-'[1]Net Elec Generation UK'!AF194</f>
        <v>0</v>
      </c>
      <c r="AG194" s="64">
        <f>'[1]Net Elec Generation EU28'!AG194-'[1]Net Elec Generation UK'!AG194</f>
        <v>0</v>
      </c>
      <c r="AH194" s="64">
        <f>'[1]Net Elec Generation EU28'!AH194-'[1]Net Elec Generation UK'!AH194</f>
        <v>0</v>
      </c>
      <c r="AI194" s="64">
        <f>'[1]Net Elec Generation EU28'!AI194-'[1]Net Elec Generation UK'!AI194</f>
        <v>0</v>
      </c>
      <c r="AJ194" s="64">
        <f>'[1]Net Elec Generation EU28'!AJ194-'[1]Net Elec Generation UK'!AJ194</f>
        <v>0</v>
      </c>
      <c r="AK194" s="64">
        <f>'[1]Net Elec Generation EU28'!AK194-'[1]Net Elec Generation UK'!AK194</f>
        <v>0</v>
      </c>
      <c r="AL194" s="64">
        <f>'[1]Net Elec Generation EU28'!AL194-'[1]Net Elec Generation UK'!AL194</f>
        <v>0</v>
      </c>
      <c r="AM194" s="64">
        <f>'[1]Net Elec Generation EU28'!AM194-'[1]Net Elec Generation UK'!AM194</f>
        <v>0</v>
      </c>
      <c r="AN194" s="64">
        <f>'[1]Net Elec Generation EU28'!AN194-'[1]Net Elec Generation UK'!AN194</f>
        <v>0</v>
      </c>
      <c r="AO194" s="64">
        <f>'[1]Net Elec Generation EU28'!AO194-'[1]Net Elec Generation UK'!AO194</f>
        <v>0</v>
      </c>
      <c r="AP194" s="64">
        <f>'[1]Net Elec Generation EU28'!AP194-'[1]Net Elec Generation UK'!AP194</f>
        <v>0</v>
      </c>
      <c r="AQ194" s="64">
        <f>'[1]Net Elec Generation EU28'!AQ194-'[1]Net Elec Generation UK'!AQ194</f>
        <v>0</v>
      </c>
      <c r="AR194" s="64">
        <f>'[1]Net Elec Generation EU28'!AR194-'[1]Net Elec Generation UK'!AR194</f>
        <v>0</v>
      </c>
      <c r="AS194" s="64">
        <f>'[1]Net Elec Generation EU28'!AS194-'[1]Net Elec Generation UK'!AS194</f>
        <v>0</v>
      </c>
      <c r="AT194" s="64">
        <f>'[1]Net Elec Generation EU28'!AT194-'[1]Net Elec Generation UK'!AT194</f>
        <v>0</v>
      </c>
      <c r="AU194" s="64">
        <f>'[1]Net Elec Generation EU28'!AU194-'[1]Net Elec Generation UK'!AU194</f>
        <v>0</v>
      </c>
      <c r="AV194" s="64">
        <f>'[1]Net Elec Generation EU28'!AV194-'[1]Net Elec Generation UK'!AV194</f>
        <v>0</v>
      </c>
      <c r="AW194" s="64">
        <f>'[1]Net Elec Generation EU28'!AW194-'[1]Net Elec Generation UK'!AW194</f>
        <v>0</v>
      </c>
      <c r="AX194" s="64">
        <f>'[1]Net Elec Generation EU28'!AX194-'[1]Net Elec Generation UK'!AX194</f>
        <v>0</v>
      </c>
      <c r="AY194" s="64">
        <f>'[1]Net Elec Generation EU28'!AY194-'[1]Net Elec Generation UK'!AY194</f>
        <v>0</v>
      </c>
      <c r="AZ194" s="64">
        <f>'[1]Net Elec Generation EU28'!AZ194-'[1]Net Elec Generation UK'!AZ194</f>
        <v>0</v>
      </c>
    </row>
    <row r="195" spans="1:52" s="15" customFormat="1" ht="15" customHeight="1" x14ac:dyDescent="0.3">
      <c r="A195" s="16" t="s">
        <v>105</v>
      </c>
      <c r="B195" s="67">
        <v>0</v>
      </c>
      <c r="C195" s="67">
        <v>0</v>
      </c>
      <c r="D195" s="67">
        <v>0</v>
      </c>
      <c r="E195" s="67">
        <v>0</v>
      </c>
      <c r="F195" s="67">
        <v>0</v>
      </c>
      <c r="G195" s="67">
        <v>0</v>
      </c>
      <c r="H195" s="67">
        <v>0</v>
      </c>
      <c r="I195" s="67">
        <v>0</v>
      </c>
      <c r="J195" s="67">
        <v>0</v>
      </c>
      <c r="K195" s="67">
        <v>0</v>
      </c>
      <c r="L195" s="67">
        <v>0</v>
      </c>
      <c r="M195" s="67">
        <v>0</v>
      </c>
      <c r="N195" s="67">
        <v>0</v>
      </c>
      <c r="O195" s="67">
        <v>0</v>
      </c>
      <c r="P195" s="67">
        <v>0</v>
      </c>
      <c r="Q195" s="67">
        <v>0</v>
      </c>
      <c r="R195" s="67">
        <v>0</v>
      </c>
      <c r="S195" s="67">
        <v>0</v>
      </c>
      <c r="T195" s="67">
        <v>0</v>
      </c>
      <c r="U195" s="67">
        <f>'[1]Net Elec Generation EU28'!U195-'[1]Net Elec Generation UK'!U195</f>
        <v>0</v>
      </c>
      <c r="V195" s="67">
        <f>'[1]Net Elec Generation EU28'!V195-'[1]Net Elec Generation UK'!V195</f>
        <v>0</v>
      </c>
      <c r="W195" s="67">
        <f>'[1]Net Elec Generation EU28'!W195-'[1]Net Elec Generation UK'!W195</f>
        <v>0</v>
      </c>
      <c r="X195" s="67">
        <f>'[1]Net Elec Generation EU28'!X195-'[1]Net Elec Generation UK'!X195</f>
        <v>0</v>
      </c>
      <c r="Y195" s="67">
        <f>'[1]Net Elec Generation EU28'!Y195-'[1]Net Elec Generation UK'!Y195</f>
        <v>0</v>
      </c>
      <c r="Z195" s="67">
        <f>'[1]Net Elec Generation EU28'!Z195-'[1]Net Elec Generation UK'!Z195</f>
        <v>0</v>
      </c>
      <c r="AA195" s="67">
        <f>'[1]Net Elec Generation EU28'!AA195-'[1]Net Elec Generation UK'!AA195</f>
        <v>0</v>
      </c>
      <c r="AB195" s="67">
        <f>'[1]Net Elec Generation EU28'!AB195-'[1]Net Elec Generation UK'!AB195</f>
        <v>0</v>
      </c>
      <c r="AC195" s="67">
        <f>'[1]Net Elec Generation EU28'!AC195-'[1]Net Elec Generation UK'!AC195</f>
        <v>0</v>
      </c>
      <c r="AD195" s="67">
        <f>'[1]Net Elec Generation EU28'!AD195-'[1]Net Elec Generation UK'!AD195</f>
        <v>0</v>
      </c>
      <c r="AE195" s="67">
        <f>'[1]Net Elec Generation EU28'!AE195-'[1]Net Elec Generation UK'!AE195</f>
        <v>0</v>
      </c>
      <c r="AF195" s="67">
        <f>'[1]Net Elec Generation EU28'!AF195-'[1]Net Elec Generation UK'!AF195</f>
        <v>0</v>
      </c>
      <c r="AG195" s="67">
        <f>'[1]Net Elec Generation EU28'!AG195-'[1]Net Elec Generation UK'!AG195</f>
        <v>0</v>
      </c>
      <c r="AH195" s="67">
        <f>'[1]Net Elec Generation EU28'!AH195-'[1]Net Elec Generation UK'!AH195</f>
        <v>0</v>
      </c>
      <c r="AI195" s="67">
        <f>'[1]Net Elec Generation EU28'!AI195-'[1]Net Elec Generation UK'!AI195</f>
        <v>0</v>
      </c>
      <c r="AJ195" s="67">
        <f>'[1]Net Elec Generation EU28'!AJ195-'[1]Net Elec Generation UK'!AJ195</f>
        <v>0</v>
      </c>
      <c r="AK195" s="67">
        <f>'[1]Net Elec Generation EU28'!AK195-'[1]Net Elec Generation UK'!AK195</f>
        <v>0</v>
      </c>
      <c r="AL195" s="67">
        <f>'[1]Net Elec Generation EU28'!AL195-'[1]Net Elec Generation UK'!AL195</f>
        <v>0</v>
      </c>
      <c r="AM195" s="67">
        <f>'[1]Net Elec Generation EU28'!AM195-'[1]Net Elec Generation UK'!AM195</f>
        <v>0</v>
      </c>
      <c r="AN195" s="67">
        <f>'[1]Net Elec Generation EU28'!AN195-'[1]Net Elec Generation UK'!AN195</f>
        <v>0</v>
      </c>
      <c r="AO195" s="67">
        <f>'[1]Net Elec Generation EU28'!AO195-'[1]Net Elec Generation UK'!AO195</f>
        <v>0</v>
      </c>
      <c r="AP195" s="67">
        <f>'[1]Net Elec Generation EU28'!AP195-'[1]Net Elec Generation UK'!AP195</f>
        <v>0</v>
      </c>
      <c r="AQ195" s="67">
        <f>'[1]Net Elec Generation EU28'!AQ195-'[1]Net Elec Generation UK'!AQ195</f>
        <v>0</v>
      </c>
      <c r="AR195" s="67">
        <f>'[1]Net Elec Generation EU28'!AR195-'[1]Net Elec Generation UK'!AR195</f>
        <v>0</v>
      </c>
      <c r="AS195" s="67">
        <f>'[1]Net Elec Generation EU28'!AS195-'[1]Net Elec Generation UK'!AS195</f>
        <v>0</v>
      </c>
      <c r="AT195" s="67">
        <f>'[1]Net Elec Generation EU28'!AT195-'[1]Net Elec Generation UK'!AT195</f>
        <v>0</v>
      </c>
      <c r="AU195" s="67">
        <f>'[1]Net Elec Generation EU28'!AU195-'[1]Net Elec Generation UK'!AU195</f>
        <v>0</v>
      </c>
      <c r="AV195" s="67">
        <f>'[1]Net Elec Generation EU28'!AV195-'[1]Net Elec Generation UK'!AV195</f>
        <v>0</v>
      </c>
      <c r="AW195" s="67">
        <f>'[1]Net Elec Generation EU28'!AW195-'[1]Net Elec Generation UK'!AW195</f>
        <v>0</v>
      </c>
      <c r="AX195" s="67">
        <f>'[1]Net Elec Generation EU28'!AX195-'[1]Net Elec Generation UK'!AX195</f>
        <v>0</v>
      </c>
      <c r="AY195" s="67">
        <f>'[1]Net Elec Generation EU28'!AY195-'[1]Net Elec Generation UK'!AY195</f>
        <v>0</v>
      </c>
      <c r="AZ195" s="67">
        <f>'[1]Net Elec Generation EU28'!AZ195-'[1]Net Elec Generation UK'!AZ195</f>
        <v>0</v>
      </c>
    </row>
    <row r="196" spans="1:52" s="15" customFormat="1" ht="15" customHeight="1" x14ac:dyDescent="0.3">
      <c r="A196" s="16" t="s">
        <v>106</v>
      </c>
      <c r="B196" s="67">
        <v>0</v>
      </c>
      <c r="C196" s="67">
        <v>0</v>
      </c>
      <c r="D196" s="67">
        <v>0</v>
      </c>
      <c r="E196" s="67">
        <v>0</v>
      </c>
      <c r="F196" s="67">
        <v>0</v>
      </c>
      <c r="G196" s="67">
        <v>0</v>
      </c>
      <c r="H196" s="67">
        <v>0</v>
      </c>
      <c r="I196" s="67">
        <v>0</v>
      </c>
      <c r="J196" s="67">
        <v>0</v>
      </c>
      <c r="K196" s="67">
        <v>0</v>
      </c>
      <c r="L196" s="67">
        <v>0</v>
      </c>
      <c r="M196" s="67">
        <v>0</v>
      </c>
      <c r="N196" s="67">
        <v>0</v>
      </c>
      <c r="O196" s="67">
        <v>0</v>
      </c>
      <c r="P196" s="67">
        <v>0</v>
      </c>
      <c r="Q196" s="67">
        <v>0</v>
      </c>
      <c r="R196" s="67">
        <v>0</v>
      </c>
      <c r="S196" s="67">
        <v>0</v>
      </c>
      <c r="T196" s="67">
        <v>0</v>
      </c>
      <c r="U196" s="67">
        <f>'[1]Net Elec Generation EU28'!U196-'[1]Net Elec Generation UK'!U196</f>
        <v>0</v>
      </c>
      <c r="V196" s="67">
        <f>'[1]Net Elec Generation EU28'!V196-'[1]Net Elec Generation UK'!V196</f>
        <v>0</v>
      </c>
      <c r="W196" s="67">
        <f>'[1]Net Elec Generation EU28'!W196-'[1]Net Elec Generation UK'!W196</f>
        <v>0</v>
      </c>
      <c r="X196" s="67">
        <f>'[1]Net Elec Generation EU28'!X196-'[1]Net Elec Generation UK'!X196</f>
        <v>0</v>
      </c>
      <c r="Y196" s="67">
        <f>'[1]Net Elec Generation EU28'!Y196-'[1]Net Elec Generation UK'!Y196</f>
        <v>0</v>
      </c>
      <c r="Z196" s="67">
        <f>'[1]Net Elec Generation EU28'!Z196-'[1]Net Elec Generation UK'!Z196</f>
        <v>0</v>
      </c>
      <c r="AA196" s="67">
        <f>'[1]Net Elec Generation EU28'!AA196-'[1]Net Elec Generation UK'!AA196</f>
        <v>0</v>
      </c>
      <c r="AB196" s="67">
        <f>'[1]Net Elec Generation EU28'!AB196-'[1]Net Elec Generation UK'!AB196</f>
        <v>0</v>
      </c>
      <c r="AC196" s="67">
        <f>'[1]Net Elec Generation EU28'!AC196-'[1]Net Elec Generation UK'!AC196</f>
        <v>0</v>
      </c>
      <c r="AD196" s="67">
        <f>'[1]Net Elec Generation EU28'!AD196-'[1]Net Elec Generation UK'!AD196</f>
        <v>0</v>
      </c>
      <c r="AE196" s="67">
        <f>'[1]Net Elec Generation EU28'!AE196-'[1]Net Elec Generation UK'!AE196</f>
        <v>0</v>
      </c>
      <c r="AF196" s="67">
        <f>'[1]Net Elec Generation EU28'!AF196-'[1]Net Elec Generation UK'!AF196</f>
        <v>0</v>
      </c>
      <c r="AG196" s="67">
        <f>'[1]Net Elec Generation EU28'!AG196-'[1]Net Elec Generation UK'!AG196</f>
        <v>0</v>
      </c>
      <c r="AH196" s="67">
        <f>'[1]Net Elec Generation EU28'!AH196-'[1]Net Elec Generation UK'!AH196</f>
        <v>0</v>
      </c>
      <c r="AI196" s="67">
        <f>'[1]Net Elec Generation EU28'!AI196-'[1]Net Elec Generation UK'!AI196</f>
        <v>0</v>
      </c>
      <c r="AJ196" s="67">
        <f>'[1]Net Elec Generation EU28'!AJ196-'[1]Net Elec Generation UK'!AJ196</f>
        <v>0</v>
      </c>
      <c r="AK196" s="67">
        <f>'[1]Net Elec Generation EU28'!AK196-'[1]Net Elec Generation UK'!AK196</f>
        <v>0</v>
      </c>
      <c r="AL196" s="67">
        <f>'[1]Net Elec Generation EU28'!AL196-'[1]Net Elec Generation UK'!AL196</f>
        <v>0</v>
      </c>
      <c r="AM196" s="67">
        <f>'[1]Net Elec Generation EU28'!AM196-'[1]Net Elec Generation UK'!AM196</f>
        <v>0</v>
      </c>
      <c r="AN196" s="67">
        <f>'[1]Net Elec Generation EU28'!AN196-'[1]Net Elec Generation UK'!AN196</f>
        <v>0</v>
      </c>
      <c r="AO196" s="67">
        <f>'[1]Net Elec Generation EU28'!AO196-'[1]Net Elec Generation UK'!AO196</f>
        <v>0</v>
      </c>
      <c r="AP196" s="67">
        <f>'[1]Net Elec Generation EU28'!AP196-'[1]Net Elec Generation UK'!AP196</f>
        <v>0</v>
      </c>
      <c r="AQ196" s="67">
        <f>'[1]Net Elec Generation EU28'!AQ196-'[1]Net Elec Generation UK'!AQ196</f>
        <v>0</v>
      </c>
      <c r="AR196" s="67">
        <f>'[1]Net Elec Generation EU28'!AR196-'[1]Net Elec Generation UK'!AR196</f>
        <v>0</v>
      </c>
      <c r="AS196" s="67">
        <f>'[1]Net Elec Generation EU28'!AS196-'[1]Net Elec Generation UK'!AS196</f>
        <v>0</v>
      </c>
      <c r="AT196" s="67">
        <f>'[1]Net Elec Generation EU28'!AT196-'[1]Net Elec Generation UK'!AT196</f>
        <v>0</v>
      </c>
      <c r="AU196" s="67">
        <f>'[1]Net Elec Generation EU28'!AU196-'[1]Net Elec Generation UK'!AU196</f>
        <v>0</v>
      </c>
      <c r="AV196" s="67">
        <f>'[1]Net Elec Generation EU28'!AV196-'[1]Net Elec Generation UK'!AV196</f>
        <v>0</v>
      </c>
      <c r="AW196" s="67">
        <f>'[1]Net Elec Generation EU28'!AW196-'[1]Net Elec Generation UK'!AW196</f>
        <v>0</v>
      </c>
      <c r="AX196" s="67">
        <f>'[1]Net Elec Generation EU28'!AX196-'[1]Net Elec Generation UK'!AX196</f>
        <v>0</v>
      </c>
      <c r="AY196" s="67">
        <f>'[1]Net Elec Generation EU28'!AY196-'[1]Net Elec Generation UK'!AY196</f>
        <v>0</v>
      </c>
      <c r="AZ196" s="67">
        <f>'[1]Net Elec Generation EU28'!AZ196-'[1]Net Elec Generation UK'!AZ196</f>
        <v>0</v>
      </c>
    </row>
    <row r="197" spans="1:52" s="15" customFormat="1" ht="15" customHeight="1" x14ac:dyDescent="0.3">
      <c r="A197" s="16" t="s">
        <v>28</v>
      </c>
      <c r="B197" s="67">
        <v>0</v>
      </c>
      <c r="C197" s="67">
        <v>0</v>
      </c>
      <c r="D197" s="67">
        <v>0</v>
      </c>
      <c r="E197" s="67">
        <v>0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0</v>
      </c>
      <c r="M197" s="67">
        <v>0</v>
      </c>
      <c r="N197" s="67">
        <v>0</v>
      </c>
      <c r="O197" s="67">
        <v>0</v>
      </c>
      <c r="P197" s="67">
        <v>0</v>
      </c>
      <c r="Q197" s="67">
        <v>0</v>
      </c>
      <c r="R197" s="67">
        <v>0</v>
      </c>
      <c r="S197" s="67">
        <v>0</v>
      </c>
      <c r="T197" s="67">
        <v>0</v>
      </c>
      <c r="U197" s="67">
        <f>'[1]Net Elec Generation EU28'!U197-'[1]Net Elec Generation UK'!U197</f>
        <v>0</v>
      </c>
      <c r="V197" s="67">
        <f>'[1]Net Elec Generation EU28'!V197-'[1]Net Elec Generation UK'!V197</f>
        <v>0</v>
      </c>
      <c r="W197" s="67">
        <f>'[1]Net Elec Generation EU28'!W197-'[1]Net Elec Generation UK'!W197</f>
        <v>0</v>
      </c>
      <c r="X197" s="67">
        <f>'[1]Net Elec Generation EU28'!X197-'[1]Net Elec Generation UK'!X197</f>
        <v>0</v>
      </c>
      <c r="Y197" s="67">
        <f>'[1]Net Elec Generation EU28'!Y197-'[1]Net Elec Generation UK'!Y197</f>
        <v>0</v>
      </c>
      <c r="Z197" s="67">
        <f>'[1]Net Elec Generation EU28'!Z197-'[1]Net Elec Generation UK'!Z197</f>
        <v>0</v>
      </c>
      <c r="AA197" s="67">
        <f>'[1]Net Elec Generation EU28'!AA197-'[1]Net Elec Generation UK'!AA197</f>
        <v>0</v>
      </c>
      <c r="AB197" s="67">
        <f>'[1]Net Elec Generation EU28'!AB197-'[1]Net Elec Generation UK'!AB197</f>
        <v>0</v>
      </c>
      <c r="AC197" s="67">
        <f>'[1]Net Elec Generation EU28'!AC197-'[1]Net Elec Generation UK'!AC197</f>
        <v>0</v>
      </c>
      <c r="AD197" s="67">
        <f>'[1]Net Elec Generation EU28'!AD197-'[1]Net Elec Generation UK'!AD197</f>
        <v>0</v>
      </c>
      <c r="AE197" s="67">
        <f>'[1]Net Elec Generation EU28'!AE197-'[1]Net Elec Generation UK'!AE197</f>
        <v>0</v>
      </c>
      <c r="AF197" s="67">
        <f>'[1]Net Elec Generation EU28'!AF197-'[1]Net Elec Generation UK'!AF197</f>
        <v>0</v>
      </c>
      <c r="AG197" s="67">
        <f>'[1]Net Elec Generation EU28'!AG197-'[1]Net Elec Generation UK'!AG197</f>
        <v>0</v>
      </c>
      <c r="AH197" s="67">
        <f>'[1]Net Elec Generation EU28'!AH197-'[1]Net Elec Generation UK'!AH197</f>
        <v>0</v>
      </c>
      <c r="AI197" s="67">
        <f>'[1]Net Elec Generation EU28'!AI197-'[1]Net Elec Generation UK'!AI197</f>
        <v>0</v>
      </c>
      <c r="AJ197" s="67">
        <f>'[1]Net Elec Generation EU28'!AJ197-'[1]Net Elec Generation UK'!AJ197</f>
        <v>0</v>
      </c>
      <c r="AK197" s="67">
        <f>'[1]Net Elec Generation EU28'!AK197-'[1]Net Elec Generation UK'!AK197</f>
        <v>0</v>
      </c>
      <c r="AL197" s="67">
        <f>'[1]Net Elec Generation EU28'!AL197-'[1]Net Elec Generation UK'!AL197</f>
        <v>0</v>
      </c>
      <c r="AM197" s="67">
        <f>'[1]Net Elec Generation EU28'!AM197-'[1]Net Elec Generation UK'!AM197</f>
        <v>0</v>
      </c>
      <c r="AN197" s="67">
        <f>'[1]Net Elec Generation EU28'!AN197-'[1]Net Elec Generation UK'!AN197</f>
        <v>0</v>
      </c>
      <c r="AO197" s="67">
        <f>'[1]Net Elec Generation EU28'!AO197-'[1]Net Elec Generation UK'!AO197</f>
        <v>0</v>
      </c>
      <c r="AP197" s="67">
        <f>'[1]Net Elec Generation EU28'!AP197-'[1]Net Elec Generation UK'!AP197</f>
        <v>0</v>
      </c>
      <c r="AQ197" s="67">
        <f>'[1]Net Elec Generation EU28'!AQ197-'[1]Net Elec Generation UK'!AQ197</f>
        <v>0</v>
      </c>
      <c r="AR197" s="67">
        <f>'[1]Net Elec Generation EU28'!AR197-'[1]Net Elec Generation UK'!AR197</f>
        <v>0</v>
      </c>
      <c r="AS197" s="67">
        <f>'[1]Net Elec Generation EU28'!AS197-'[1]Net Elec Generation UK'!AS197</f>
        <v>0</v>
      </c>
      <c r="AT197" s="67">
        <f>'[1]Net Elec Generation EU28'!AT197-'[1]Net Elec Generation UK'!AT197</f>
        <v>0</v>
      </c>
      <c r="AU197" s="67">
        <f>'[1]Net Elec Generation EU28'!AU197-'[1]Net Elec Generation UK'!AU197</f>
        <v>0</v>
      </c>
      <c r="AV197" s="67">
        <f>'[1]Net Elec Generation EU28'!AV197-'[1]Net Elec Generation UK'!AV197</f>
        <v>0</v>
      </c>
      <c r="AW197" s="67">
        <f>'[1]Net Elec Generation EU28'!AW197-'[1]Net Elec Generation UK'!AW197</f>
        <v>0</v>
      </c>
      <c r="AX197" s="67">
        <f>'[1]Net Elec Generation EU28'!AX197-'[1]Net Elec Generation UK'!AX197</f>
        <v>0</v>
      </c>
      <c r="AY197" s="67">
        <f>'[1]Net Elec Generation EU28'!AY197-'[1]Net Elec Generation UK'!AY197</f>
        <v>0</v>
      </c>
      <c r="AZ197" s="67">
        <f>'[1]Net Elec Generation EU28'!AZ197-'[1]Net Elec Generation UK'!AZ197</f>
        <v>0</v>
      </c>
    </row>
    <row r="198" spans="1:52" s="15" customFormat="1" ht="15" customHeight="1" x14ac:dyDescent="0.3">
      <c r="A198" s="18" t="s">
        <v>27</v>
      </c>
      <c r="B198" s="64">
        <v>0</v>
      </c>
      <c r="C198" s="64">
        <v>0</v>
      </c>
      <c r="D198" s="64">
        <v>0</v>
      </c>
      <c r="E198" s="64">
        <v>0</v>
      </c>
      <c r="F198" s="64">
        <v>0</v>
      </c>
      <c r="G198" s="64">
        <v>0</v>
      </c>
      <c r="H198" s="64">
        <v>0</v>
      </c>
      <c r="I198" s="64">
        <v>0</v>
      </c>
      <c r="J198" s="64">
        <v>0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  <c r="Q198" s="64">
        <v>0</v>
      </c>
      <c r="R198" s="64">
        <v>0</v>
      </c>
      <c r="S198" s="64">
        <v>0</v>
      </c>
      <c r="T198" s="64">
        <v>0</v>
      </c>
      <c r="U198" s="64">
        <f>'[1]Net Elec Generation EU28'!U198-'[1]Net Elec Generation UK'!U198</f>
        <v>0</v>
      </c>
      <c r="V198" s="64">
        <f>'[1]Net Elec Generation EU28'!V198-'[1]Net Elec Generation UK'!V198</f>
        <v>0</v>
      </c>
      <c r="W198" s="64">
        <f>'[1]Net Elec Generation EU28'!W198-'[1]Net Elec Generation UK'!W198</f>
        <v>0</v>
      </c>
      <c r="X198" s="64">
        <f>'[1]Net Elec Generation EU28'!X198-'[1]Net Elec Generation UK'!X198</f>
        <v>0</v>
      </c>
      <c r="Y198" s="64">
        <f>'[1]Net Elec Generation EU28'!Y198-'[1]Net Elec Generation UK'!Y198</f>
        <v>0</v>
      </c>
      <c r="Z198" s="64">
        <f>'[1]Net Elec Generation EU28'!Z198-'[1]Net Elec Generation UK'!Z198</f>
        <v>0</v>
      </c>
      <c r="AA198" s="64">
        <f>'[1]Net Elec Generation EU28'!AA198-'[1]Net Elec Generation UK'!AA198</f>
        <v>0</v>
      </c>
      <c r="AB198" s="64">
        <f>'[1]Net Elec Generation EU28'!AB198-'[1]Net Elec Generation UK'!AB198</f>
        <v>0</v>
      </c>
      <c r="AC198" s="64">
        <f>'[1]Net Elec Generation EU28'!AC198-'[1]Net Elec Generation UK'!AC198</f>
        <v>0</v>
      </c>
      <c r="AD198" s="64">
        <f>'[1]Net Elec Generation EU28'!AD198-'[1]Net Elec Generation UK'!AD198</f>
        <v>0</v>
      </c>
      <c r="AE198" s="64">
        <f>'[1]Net Elec Generation EU28'!AE198-'[1]Net Elec Generation UK'!AE198</f>
        <v>0</v>
      </c>
      <c r="AF198" s="64">
        <f>'[1]Net Elec Generation EU28'!AF198-'[1]Net Elec Generation UK'!AF198</f>
        <v>0</v>
      </c>
      <c r="AG198" s="64">
        <f>'[1]Net Elec Generation EU28'!AG198-'[1]Net Elec Generation UK'!AG198</f>
        <v>0</v>
      </c>
      <c r="AH198" s="64">
        <f>'[1]Net Elec Generation EU28'!AH198-'[1]Net Elec Generation UK'!AH198</f>
        <v>0</v>
      </c>
      <c r="AI198" s="64">
        <f>'[1]Net Elec Generation EU28'!AI198-'[1]Net Elec Generation UK'!AI198</f>
        <v>0</v>
      </c>
      <c r="AJ198" s="64">
        <f>'[1]Net Elec Generation EU28'!AJ198-'[1]Net Elec Generation UK'!AJ198</f>
        <v>0</v>
      </c>
      <c r="AK198" s="64">
        <f>'[1]Net Elec Generation EU28'!AK198-'[1]Net Elec Generation UK'!AK198</f>
        <v>0</v>
      </c>
      <c r="AL198" s="64">
        <f>'[1]Net Elec Generation EU28'!AL198-'[1]Net Elec Generation UK'!AL198</f>
        <v>0</v>
      </c>
      <c r="AM198" s="64">
        <f>'[1]Net Elec Generation EU28'!AM198-'[1]Net Elec Generation UK'!AM198</f>
        <v>0</v>
      </c>
      <c r="AN198" s="64">
        <f>'[1]Net Elec Generation EU28'!AN198-'[1]Net Elec Generation UK'!AN198</f>
        <v>0</v>
      </c>
      <c r="AO198" s="64">
        <f>'[1]Net Elec Generation EU28'!AO198-'[1]Net Elec Generation UK'!AO198</f>
        <v>0</v>
      </c>
      <c r="AP198" s="64">
        <f>'[1]Net Elec Generation EU28'!AP198-'[1]Net Elec Generation UK'!AP198</f>
        <v>0</v>
      </c>
      <c r="AQ198" s="64">
        <f>'[1]Net Elec Generation EU28'!AQ198-'[1]Net Elec Generation UK'!AQ198</f>
        <v>0</v>
      </c>
      <c r="AR198" s="64">
        <f>'[1]Net Elec Generation EU28'!AR198-'[1]Net Elec Generation UK'!AR198</f>
        <v>0</v>
      </c>
      <c r="AS198" s="64">
        <f>'[1]Net Elec Generation EU28'!AS198-'[1]Net Elec Generation UK'!AS198</f>
        <v>0</v>
      </c>
      <c r="AT198" s="64">
        <f>'[1]Net Elec Generation EU28'!AT198-'[1]Net Elec Generation UK'!AT198</f>
        <v>0</v>
      </c>
      <c r="AU198" s="64">
        <f>'[1]Net Elec Generation EU28'!AU198-'[1]Net Elec Generation UK'!AU198</f>
        <v>0</v>
      </c>
      <c r="AV198" s="64">
        <f>'[1]Net Elec Generation EU28'!AV198-'[1]Net Elec Generation UK'!AV198</f>
        <v>0</v>
      </c>
      <c r="AW198" s="64">
        <f>'[1]Net Elec Generation EU28'!AW198-'[1]Net Elec Generation UK'!AW198</f>
        <v>0</v>
      </c>
      <c r="AX198" s="64">
        <f>'[1]Net Elec Generation EU28'!AX198-'[1]Net Elec Generation UK'!AX198</f>
        <v>0</v>
      </c>
      <c r="AY198" s="64">
        <f>'[1]Net Elec Generation EU28'!AY198-'[1]Net Elec Generation UK'!AY198</f>
        <v>0</v>
      </c>
      <c r="AZ198" s="64">
        <f>'[1]Net Elec Generation EU28'!AZ198-'[1]Net Elec Generation UK'!AZ198</f>
        <v>0</v>
      </c>
    </row>
    <row r="199" spans="1:52" s="15" customFormat="1" ht="15" customHeight="1" x14ac:dyDescent="0.3">
      <c r="A199" s="18" t="s">
        <v>26</v>
      </c>
      <c r="B199" s="64">
        <v>0</v>
      </c>
      <c r="C199" s="64">
        <v>0</v>
      </c>
      <c r="D199" s="64">
        <v>0</v>
      </c>
      <c r="E199" s="64">
        <v>0</v>
      </c>
      <c r="F199" s="64">
        <v>0</v>
      </c>
      <c r="G199" s="64">
        <v>0</v>
      </c>
      <c r="H199" s="64">
        <v>0</v>
      </c>
      <c r="I199" s="64">
        <v>0</v>
      </c>
      <c r="J199" s="64">
        <v>0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  <c r="Q199" s="64">
        <v>0</v>
      </c>
      <c r="R199" s="64">
        <v>0</v>
      </c>
      <c r="S199" s="64">
        <v>0</v>
      </c>
      <c r="T199" s="64">
        <v>0</v>
      </c>
      <c r="U199" s="64">
        <f>'[1]Net Elec Generation EU28'!U199-'[1]Net Elec Generation UK'!U199</f>
        <v>0</v>
      </c>
      <c r="V199" s="64">
        <f>'[1]Net Elec Generation EU28'!V199-'[1]Net Elec Generation UK'!V199</f>
        <v>0</v>
      </c>
      <c r="W199" s="64">
        <f>'[1]Net Elec Generation EU28'!W199-'[1]Net Elec Generation UK'!W199</f>
        <v>0</v>
      </c>
      <c r="X199" s="64">
        <f>'[1]Net Elec Generation EU28'!X199-'[1]Net Elec Generation UK'!X199</f>
        <v>0</v>
      </c>
      <c r="Y199" s="64">
        <f>'[1]Net Elec Generation EU28'!Y199-'[1]Net Elec Generation UK'!Y199</f>
        <v>0</v>
      </c>
      <c r="Z199" s="64">
        <f>'[1]Net Elec Generation EU28'!Z199-'[1]Net Elec Generation UK'!Z199</f>
        <v>0</v>
      </c>
      <c r="AA199" s="64">
        <f>'[1]Net Elec Generation EU28'!AA199-'[1]Net Elec Generation UK'!AA199</f>
        <v>0</v>
      </c>
      <c r="AB199" s="64">
        <f>'[1]Net Elec Generation EU28'!AB199-'[1]Net Elec Generation UK'!AB199</f>
        <v>0</v>
      </c>
      <c r="AC199" s="64">
        <f>'[1]Net Elec Generation EU28'!AC199-'[1]Net Elec Generation UK'!AC199</f>
        <v>0</v>
      </c>
      <c r="AD199" s="64">
        <f>'[1]Net Elec Generation EU28'!AD199-'[1]Net Elec Generation UK'!AD199</f>
        <v>0</v>
      </c>
      <c r="AE199" s="64">
        <f>'[1]Net Elec Generation EU28'!AE199-'[1]Net Elec Generation UK'!AE199</f>
        <v>0</v>
      </c>
      <c r="AF199" s="64">
        <f>'[1]Net Elec Generation EU28'!AF199-'[1]Net Elec Generation UK'!AF199</f>
        <v>0</v>
      </c>
      <c r="AG199" s="64">
        <f>'[1]Net Elec Generation EU28'!AG199-'[1]Net Elec Generation UK'!AG199</f>
        <v>0</v>
      </c>
      <c r="AH199" s="64">
        <f>'[1]Net Elec Generation EU28'!AH199-'[1]Net Elec Generation UK'!AH199</f>
        <v>0</v>
      </c>
      <c r="AI199" s="64">
        <f>'[1]Net Elec Generation EU28'!AI199-'[1]Net Elec Generation UK'!AI199</f>
        <v>0</v>
      </c>
      <c r="AJ199" s="64">
        <f>'[1]Net Elec Generation EU28'!AJ199-'[1]Net Elec Generation UK'!AJ199</f>
        <v>0</v>
      </c>
      <c r="AK199" s="64">
        <f>'[1]Net Elec Generation EU28'!AK199-'[1]Net Elec Generation UK'!AK199</f>
        <v>0</v>
      </c>
      <c r="AL199" s="64">
        <f>'[1]Net Elec Generation EU28'!AL199-'[1]Net Elec Generation UK'!AL199</f>
        <v>0</v>
      </c>
      <c r="AM199" s="64">
        <f>'[1]Net Elec Generation EU28'!AM199-'[1]Net Elec Generation UK'!AM199</f>
        <v>0</v>
      </c>
      <c r="AN199" s="64">
        <f>'[1]Net Elec Generation EU28'!AN199-'[1]Net Elec Generation UK'!AN199</f>
        <v>0</v>
      </c>
      <c r="AO199" s="64">
        <f>'[1]Net Elec Generation EU28'!AO199-'[1]Net Elec Generation UK'!AO199</f>
        <v>0</v>
      </c>
      <c r="AP199" s="64">
        <f>'[1]Net Elec Generation EU28'!AP199-'[1]Net Elec Generation UK'!AP199</f>
        <v>0</v>
      </c>
      <c r="AQ199" s="64">
        <f>'[1]Net Elec Generation EU28'!AQ199-'[1]Net Elec Generation UK'!AQ199</f>
        <v>0</v>
      </c>
      <c r="AR199" s="64">
        <f>'[1]Net Elec Generation EU28'!AR199-'[1]Net Elec Generation UK'!AR199</f>
        <v>0</v>
      </c>
      <c r="AS199" s="64">
        <f>'[1]Net Elec Generation EU28'!AS199-'[1]Net Elec Generation UK'!AS199</f>
        <v>0</v>
      </c>
      <c r="AT199" s="64">
        <f>'[1]Net Elec Generation EU28'!AT199-'[1]Net Elec Generation UK'!AT199</f>
        <v>0</v>
      </c>
      <c r="AU199" s="64">
        <f>'[1]Net Elec Generation EU28'!AU199-'[1]Net Elec Generation UK'!AU199</f>
        <v>0</v>
      </c>
      <c r="AV199" s="64">
        <f>'[1]Net Elec Generation EU28'!AV199-'[1]Net Elec Generation UK'!AV199</f>
        <v>0</v>
      </c>
      <c r="AW199" s="64">
        <f>'[1]Net Elec Generation EU28'!AW199-'[1]Net Elec Generation UK'!AW199</f>
        <v>0</v>
      </c>
      <c r="AX199" s="64">
        <f>'[1]Net Elec Generation EU28'!AX199-'[1]Net Elec Generation UK'!AX199</f>
        <v>0</v>
      </c>
      <c r="AY199" s="64">
        <f>'[1]Net Elec Generation EU28'!AY199-'[1]Net Elec Generation UK'!AY199</f>
        <v>0</v>
      </c>
      <c r="AZ199" s="64">
        <f>'[1]Net Elec Generation EU28'!AZ199-'[1]Net Elec Generation UK'!AZ199</f>
        <v>0</v>
      </c>
    </row>
    <row r="200" spans="1:52" s="15" customFormat="1" ht="15" customHeight="1" x14ac:dyDescent="0.3">
      <c r="A200" s="18" t="s">
        <v>102</v>
      </c>
      <c r="B200" s="64">
        <v>0</v>
      </c>
      <c r="C200" s="64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64">
        <v>0</v>
      </c>
      <c r="Q200" s="64">
        <v>0</v>
      </c>
      <c r="R200" s="64">
        <v>0</v>
      </c>
      <c r="S200" s="64">
        <v>0</v>
      </c>
      <c r="T200" s="64">
        <v>0</v>
      </c>
      <c r="U200" s="64">
        <f>'[1]Net Elec Generation EU28'!U200-'[1]Net Elec Generation UK'!U200</f>
        <v>0</v>
      </c>
      <c r="V200" s="64">
        <f>'[1]Net Elec Generation EU28'!V200-'[1]Net Elec Generation UK'!V200</f>
        <v>0</v>
      </c>
      <c r="W200" s="64">
        <f>'[1]Net Elec Generation EU28'!W200-'[1]Net Elec Generation UK'!W200</f>
        <v>0</v>
      </c>
      <c r="X200" s="64">
        <f>'[1]Net Elec Generation EU28'!X200-'[1]Net Elec Generation UK'!X200</f>
        <v>0</v>
      </c>
      <c r="Y200" s="64">
        <f>'[1]Net Elec Generation EU28'!Y200-'[1]Net Elec Generation UK'!Y200</f>
        <v>0</v>
      </c>
      <c r="Z200" s="64">
        <f>'[1]Net Elec Generation EU28'!Z200-'[1]Net Elec Generation UK'!Z200</f>
        <v>0</v>
      </c>
      <c r="AA200" s="64">
        <f>'[1]Net Elec Generation EU28'!AA200-'[1]Net Elec Generation UK'!AA200</f>
        <v>0</v>
      </c>
      <c r="AB200" s="64">
        <f>'[1]Net Elec Generation EU28'!AB200-'[1]Net Elec Generation UK'!AB200</f>
        <v>0</v>
      </c>
      <c r="AC200" s="64">
        <f>'[1]Net Elec Generation EU28'!AC200-'[1]Net Elec Generation UK'!AC200</f>
        <v>0</v>
      </c>
      <c r="AD200" s="64">
        <f>'[1]Net Elec Generation EU28'!AD200-'[1]Net Elec Generation UK'!AD200</f>
        <v>0</v>
      </c>
      <c r="AE200" s="64">
        <f>'[1]Net Elec Generation EU28'!AE200-'[1]Net Elec Generation UK'!AE200</f>
        <v>0</v>
      </c>
      <c r="AF200" s="64">
        <f>'[1]Net Elec Generation EU28'!AF200-'[1]Net Elec Generation UK'!AF200</f>
        <v>0</v>
      </c>
      <c r="AG200" s="64">
        <f>'[1]Net Elec Generation EU28'!AG200-'[1]Net Elec Generation UK'!AG200</f>
        <v>0</v>
      </c>
      <c r="AH200" s="64">
        <f>'[1]Net Elec Generation EU28'!AH200-'[1]Net Elec Generation UK'!AH200</f>
        <v>0</v>
      </c>
      <c r="AI200" s="64">
        <f>'[1]Net Elec Generation EU28'!AI200-'[1]Net Elec Generation UK'!AI200</f>
        <v>0</v>
      </c>
      <c r="AJ200" s="64">
        <f>'[1]Net Elec Generation EU28'!AJ200-'[1]Net Elec Generation UK'!AJ200</f>
        <v>0</v>
      </c>
      <c r="AK200" s="64">
        <f>'[1]Net Elec Generation EU28'!AK200-'[1]Net Elec Generation UK'!AK200</f>
        <v>0</v>
      </c>
      <c r="AL200" s="64">
        <f>'[1]Net Elec Generation EU28'!AL200-'[1]Net Elec Generation UK'!AL200</f>
        <v>0</v>
      </c>
      <c r="AM200" s="64">
        <f>'[1]Net Elec Generation EU28'!AM200-'[1]Net Elec Generation UK'!AM200</f>
        <v>0</v>
      </c>
      <c r="AN200" s="64">
        <f>'[1]Net Elec Generation EU28'!AN200-'[1]Net Elec Generation UK'!AN200</f>
        <v>0</v>
      </c>
      <c r="AO200" s="64">
        <f>'[1]Net Elec Generation EU28'!AO200-'[1]Net Elec Generation UK'!AO200</f>
        <v>0</v>
      </c>
      <c r="AP200" s="64">
        <f>'[1]Net Elec Generation EU28'!AP200-'[1]Net Elec Generation UK'!AP200</f>
        <v>0</v>
      </c>
      <c r="AQ200" s="64">
        <f>'[1]Net Elec Generation EU28'!AQ200-'[1]Net Elec Generation UK'!AQ200</f>
        <v>0</v>
      </c>
      <c r="AR200" s="64">
        <f>'[1]Net Elec Generation EU28'!AR200-'[1]Net Elec Generation UK'!AR200</f>
        <v>0</v>
      </c>
      <c r="AS200" s="64">
        <f>'[1]Net Elec Generation EU28'!AS200-'[1]Net Elec Generation UK'!AS200</f>
        <v>0</v>
      </c>
      <c r="AT200" s="64">
        <f>'[1]Net Elec Generation EU28'!AT200-'[1]Net Elec Generation UK'!AT200</f>
        <v>0</v>
      </c>
      <c r="AU200" s="64">
        <f>'[1]Net Elec Generation EU28'!AU200-'[1]Net Elec Generation UK'!AU200</f>
        <v>0</v>
      </c>
      <c r="AV200" s="64">
        <f>'[1]Net Elec Generation EU28'!AV200-'[1]Net Elec Generation UK'!AV200</f>
        <v>0</v>
      </c>
      <c r="AW200" s="64">
        <f>'[1]Net Elec Generation EU28'!AW200-'[1]Net Elec Generation UK'!AW200</f>
        <v>0</v>
      </c>
      <c r="AX200" s="64">
        <f>'[1]Net Elec Generation EU28'!AX200-'[1]Net Elec Generation UK'!AX200</f>
        <v>0</v>
      </c>
      <c r="AY200" s="64">
        <f>'[1]Net Elec Generation EU28'!AY200-'[1]Net Elec Generation UK'!AY200</f>
        <v>0</v>
      </c>
      <c r="AZ200" s="64">
        <f>'[1]Net Elec Generation EU28'!AZ200-'[1]Net Elec Generation UK'!AZ200</f>
        <v>0</v>
      </c>
    </row>
    <row r="201" spans="1:52" s="15" customFormat="1" ht="15" customHeight="1" x14ac:dyDescent="0.3">
      <c r="A201" s="18" t="s">
        <v>104</v>
      </c>
      <c r="B201" s="64">
        <v>0</v>
      </c>
      <c r="C201" s="64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0</v>
      </c>
      <c r="K201" s="64">
        <v>0</v>
      </c>
      <c r="L201" s="64">
        <v>0</v>
      </c>
      <c r="M201" s="64">
        <v>0</v>
      </c>
      <c r="N201" s="64">
        <v>0</v>
      </c>
      <c r="O201" s="64">
        <v>0</v>
      </c>
      <c r="P201" s="64">
        <v>0</v>
      </c>
      <c r="Q201" s="64">
        <v>0</v>
      </c>
      <c r="R201" s="64">
        <v>0</v>
      </c>
      <c r="S201" s="64">
        <v>0</v>
      </c>
      <c r="T201" s="64">
        <v>0</v>
      </c>
      <c r="U201" s="64">
        <f>'[1]Net Elec Generation EU28'!U201-'[1]Net Elec Generation UK'!U201</f>
        <v>0</v>
      </c>
      <c r="V201" s="64">
        <f>'[1]Net Elec Generation EU28'!V201-'[1]Net Elec Generation UK'!V201</f>
        <v>0</v>
      </c>
      <c r="W201" s="64">
        <f>'[1]Net Elec Generation EU28'!W201-'[1]Net Elec Generation UK'!W201</f>
        <v>0</v>
      </c>
      <c r="X201" s="64">
        <f>'[1]Net Elec Generation EU28'!X201-'[1]Net Elec Generation UK'!X201</f>
        <v>0</v>
      </c>
      <c r="Y201" s="64">
        <f>'[1]Net Elec Generation EU28'!Y201-'[1]Net Elec Generation UK'!Y201</f>
        <v>0</v>
      </c>
      <c r="Z201" s="64">
        <f>'[1]Net Elec Generation EU28'!Z201-'[1]Net Elec Generation UK'!Z201</f>
        <v>0</v>
      </c>
      <c r="AA201" s="64">
        <f>'[1]Net Elec Generation EU28'!AA201-'[1]Net Elec Generation UK'!AA201</f>
        <v>0</v>
      </c>
      <c r="AB201" s="64">
        <f>'[1]Net Elec Generation EU28'!AB201-'[1]Net Elec Generation UK'!AB201</f>
        <v>0</v>
      </c>
      <c r="AC201" s="64">
        <f>'[1]Net Elec Generation EU28'!AC201-'[1]Net Elec Generation UK'!AC201</f>
        <v>0</v>
      </c>
      <c r="AD201" s="64">
        <f>'[1]Net Elec Generation EU28'!AD201-'[1]Net Elec Generation UK'!AD201</f>
        <v>0</v>
      </c>
      <c r="AE201" s="64">
        <f>'[1]Net Elec Generation EU28'!AE201-'[1]Net Elec Generation UK'!AE201</f>
        <v>0</v>
      </c>
      <c r="AF201" s="64">
        <f>'[1]Net Elec Generation EU28'!AF201-'[1]Net Elec Generation UK'!AF201</f>
        <v>0</v>
      </c>
      <c r="AG201" s="64">
        <f>'[1]Net Elec Generation EU28'!AG201-'[1]Net Elec Generation UK'!AG201</f>
        <v>0</v>
      </c>
      <c r="AH201" s="64">
        <f>'[1]Net Elec Generation EU28'!AH201-'[1]Net Elec Generation UK'!AH201</f>
        <v>0</v>
      </c>
      <c r="AI201" s="64">
        <f>'[1]Net Elec Generation EU28'!AI201-'[1]Net Elec Generation UK'!AI201</f>
        <v>0</v>
      </c>
      <c r="AJ201" s="64">
        <f>'[1]Net Elec Generation EU28'!AJ201-'[1]Net Elec Generation UK'!AJ201</f>
        <v>0</v>
      </c>
      <c r="AK201" s="64">
        <f>'[1]Net Elec Generation EU28'!AK201-'[1]Net Elec Generation UK'!AK201</f>
        <v>0</v>
      </c>
      <c r="AL201" s="64">
        <f>'[1]Net Elec Generation EU28'!AL201-'[1]Net Elec Generation UK'!AL201</f>
        <v>0</v>
      </c>
      <c r="AM201" s="64">
        <f>'[1]Net Elec Generation EU28'!AM201-'[1]Net Elec Generation UK'!AM201</f>
        <v>0</v>
      </c>
      <c r="AN201" s="64">
        <f>'[1]Net Elec Generation EU28'!AN201-'[1]Net Elec Generation UK'!AN201</f>
        <v>0</v>
      </c>
      <c r="AO201" s="64">
        <f>'[1]Net Elec Generation EU28'!AO201-'[1]Net Elec Generation UK'!AO201</f>
        <v>0</v>
      </c>
      <c r="AP201" s="64">
        <f>'[1]Net Elec Generation EU28'!AP201-'[1]Net Elec Generation UK'!AP201</f>
        <v>0</v>
      </c>
      <c r="AQ201" s="64">
        <f>'[1]Net Elec Generation EU28'!AQ201-'[1]Net Elec Generation UK'!AQ201</f>
        <v>0</v>
      </c>
      <c r="AR201" s="64">
        <f>'[1]Net Elec Generation EU28'!AR201-'[1]Net Elec Generation UK'!AR201</f>
        <v>0</v>
      </c>
      <c r="AS201" s="64">
        <f>'[1]Net Elec Generation EU28'!AS201-'[1]Net Elec Generation UK'!AS201</f>
        <v>0</v>
      </c>
      <c r="AT201" s="64">
        <f>'[1]Net Elec Generation EU28'!AT201-'[1]Net Elec Generation UK'!AT201</f>
        <v>0</v>
      </c>
      <c r="AU201" s="64">
        <f>'[1]Net Elec Generation EU28'!AU201-'[1]Net Elec Generation UK'!AU201</f>
        <v>0</v>
      </c>
      <c r="AV201" s="64">
        <f>'[1]Net Elec Generation EU28'!AV201-'[1]Net Elec Generation UK'!AV201</f>
        <v>0</v>
      </c>
      <c r="AW201" s="64">
        <f>'[1]Net Elec Generation EU28'!AW201-'[1]Net Elec Generation UK'!AW201</f>
        <v>0</v>
      </c>
      <c r="AX201" s="64">
        <f>'[1]Net Elec Generation EU28'!AX201-'[1]Net Elec Generation UK'!AX201</f>
        <v>0</v>
      </c>
      <c r="AY201" s="64">
        <f>'[1]Net Elec Generation EU28'!AY201-'[1]Net Elec Generation UK'!AY201</f>
        <v>0</v>
      </c>
      <c r="AZ201" s="64">
        <f>'[1]Net Elec Generation EU28'!AZ201-'[1]Net Elec Generation UK'!AZ201</f>
        <v>0</v>
      </c>
    </row>
    <row r="202" spans="1:52" s="15" customFormat="1" ht="15" customHeight="1" x14ac:dyDescent="0.3">
      <c r="A202" s="16" t="s">
        <v>29</v>
      </c>
      <c r="B202" s="67">
        <v>0</v>
      </c>
      <c r="C202" s="67">
        <v>0</v>
      </c>
      <c r="D202" s="67">
        <v>0</v>
      </c>
      <c r="E202" s="67">
        <v>0</v>
      </c>
      <c r="F202" s="67">
        <v>0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Q202" s="67">
        <v>0</v>
      </c>
      <c r="R202" s="67">
        <v>0</v>
      </c>
      <c r="S202" s="67">
        <v>0</v>
      </c>
      <c r="T202" s="67">
        <v>0</v>
      </c>
      <c r="U202" s="67">
        <f>'[1]Net Elec Generation EU28'!U202-'[1]Net Elec Generation UK'!U202</f>
        <v>0</v>
      </c>
      <c r="V202" s="67">
        <f>'[1]Net Elec Generation EU28'!V202-'[1]Net Elec Generation UK'!V202</f>
        <v>0</v>
      </c>
      <c r="W202" s="67">
        <f>'[1]Net Elec Generation EU28'!W202-'[1]Net Elec Generation UK'!W202</f>
        <v>0</v>
      </c>
      <c r="X202" s="67">
        <f>'[1]Net Elec Generation EU28'!X202-'[1]Net Elec Generation UK'!X202</f>
        <v>0</v>
      </c>
      <c r="Y202" s="67">
        <f>'[1]Net Elec Generation EU28'!Y202-'[1]Net Elec Generation UK'!Y202</f>
        <v>0</v>
      </c>
      <c r="Z202" s="67">
        <f>'[1]Net Elec Generation EU28'!Z202-'[1]Net Elec Generation UK'!Z202</f>
        <v>0</v>
      </c>
      <c r="AA202" s="67">
        <f>'[1]Net Elec Generation EU28'!AA202-'[1]Net Elec Generation UK'!AA202</f>
        <v>0</v>
      </c>
      <c r="AB202" s="67">
        <f>'[1]Net Elec Generation EU28'!AB202-'[1]Net Elec Generation UK'!AB202</f>
        <v>0</v>
      </c>
      <c r="AC202" s="67">
        <f>'[1]Net Elec Generation EU28'!AC202-'[1]Net Elec Generation UK'!AC202</f>
        <v>0</v>
      </c>
      <c r="AD202" s="67">
        <f>'[1]Net Elec Generation EU28'!AD202-'[1]Net Elec Generation UK'!AD202</f>
        <v>0</v>
      </c>
      <c r="AE202" s="67">
        <f>'[1]Net Elec Generation EU28'!AE202-'[1]Net Elec Generation UK'!AE202</f>
        <v>0</v>
      </c>
      <c r="AF202" s="67">
        <f>'[1]Net Elec Generation EU28'!AF202-'[1]Net Elec Generation UK'!AF202</f>
        <v>0</v>
      </c>
      <c r="AG202" s="67">
        <f>'[1]Net Elec Generation EU28'!AG202-'[1]Net Elec Generation UK'!AG202</f>
        <v>0</v>
      </c>
      <c r="AH202" s="67">
        <f>'[1]Net Elec Generation EU28'!AH202-'[1]Net Elec Generation UK'!AH202</f>
        <v>0</v>
      </c>
      <c r="AI202" s="67">
        <f>'[1]Net Elec Generation EU28'!AI202-'[1]Net Elec Generation UK'!AI202</f>
        <v>0</v>
      </c>
      <c r="AJ202" s="67">
        <f>'[1]Net Elec Generation EU28'!AJ202-'[1]Net Elec Generation UK'!AJ202</f>
        <v>0</v>
      </c>
      <c r="AK202" s="67">
        <f>'[1]Net Elec Generation EU28'!AK202-'[1]Net Elec Generation UK'!AK202</f>
        <v>0</v>
      </c>
      <c r="AL202" s="67">
        <f>'[1]Net Elec Generation EU28'!AL202-'[1]Net Elec Generation UK'!AL202</f>
        <v>0</v>
      </c>
      <c r="AM202" s="67">
        <f>'[1]Net Elec Generation EU28'!AM202-'[1]Net Elec Generation UK'!AM202</f>
        <v>0</v>
      </c>
      <c r="AN202" s="67">
        <f>'[1]Net Elec Generation EU28'!AN202-'[1]Net Elec Generation UK'!AN202</f>
        <v>0</v>
      </c>
      <c r="AO202" s="67">
        <f>'[1]Net Elec Generation EU28'!AO202-'[1]Net Elec Generation UK'!AO202</f>
        <v>0</v>
      </c>
      <c r="AP202" s="67">
        <f>'[1]Net Elec Generation EU28'!AP202-'[1]Net Elec Generation UK'!AP202</f>
        <v>0</v>
      </c>
      <c r="AQ202" s="67">
        <f>'[1]Net Elec Generation EU28'!AQ202-'[1]Net Elec Generation UK'!AQ202</f>
        <v>0</v>
      </c>
      <c r="AR202" s="67">
        <f>'[1]Net Elec Generation EU28'!AR202-'[1]Net Elec Generation UK'!AR202</f>
        <v>0</v>
      </c>
      <c r="AS202" s="67">
        <f>'[1]Net Elec Generation EU28'!AS202-'[1]Net Elec Generation UK'!AS202</f>
        <v>0</v>
      </c>
      <c r="AT202" s="67">
        <f>'[1]Net Elec Generation EU28'!AT202-'[1]Net Elec Generation UK'!AT202</f>
        <v>0</v>
      </c>
      <c r="AU202" s="67">
        <f>'[1]Net Elec Generation EU28'!AU202-'[1]Net Elec Generation UK'!AU202</f>
        <v>0</v>
      </c>
      <c r="AV202" s="67">
        <f>'[1]Net Elec Generation EU28'!AV202-'[1]Net Elec Generation UK'!AV202</f>
        <v>0</v>
      </c>
      <c r="AW202" s="67">
        <f>'[1]Net Elec Generation EU28'!AW202-'[1]Net Elec Generation UK'!AW202</f>
        <v>0</v>
      </c>
      <c r="AX202" s="67">
        <f>'[1]Net Elec Generation EU28'!AX202-'[1]Net Elec Generation UK'!AX202</f>
        <v>0</v>
      </c>
      <c r="AY202" s="67">
        <f>'[1]Net Elec Generation EU28'!AY202-'[1]Net Elec Generation UK'!AY202</f>
        <v>0</v>
      </c>
      <c r="AZ202" s="67">
        <f>'[1]Net Elec Generation EU28'!AZ202-'[1]Net Elec Generation UK'!AZ202</f>
        <v>0</v>
      </c>
    </row>
    <row r="203" spans="1:52" s="15" customFormat="1" ht="15" customHeight="1" x14ac:dyDescent="0.3">
      <c r="A203" s="18" t="s">
        <v>99</v>
      </c>
      <c r="B203" s="64">
        <v>0</v>
      </c>
      <c r="C203" s="64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0</v>
      </c>
      <c r="J203" s="64">
        <v>0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  <c r="Q203" s="64">
        <v>0</v>
      </c>
      <c r="R203" s="64">
        <v>0</v>
      </c>
      <c r="S203" s="64">
        <v>0</v>
      </c>
      <c r="T203" s="64">
        <v>0</v>
      </c>
      <c r="U203" s="64">
        <f>'[1]Net Elec Generation EU28'!U203-'[1]Net Elec Generation UK'!U203</f>
        <v>0</v>
      </c>
      <c r="V203" s="64">
        <f>'[1]Net Elec Generation EU28'!V203-'[1]Net Elec Generation UK'!V203</f>
        <v>0</v>
      </c>
      <c r="W203" s="64">
        <f>'[1]Net Elec Generation EU28'!W203-'[1]Net Elec Generation UK'!W203</f>
        <v>0</v>
      </c>
      <c r="X203" s="64">
        <f>'[1]Net Elec Generation EU28'!X203-'[1]Net Elec Generation UK'!X203</f>
        <v>0</v>
      </c>
      <c r="Y203" s="64">
        <f>'[1]Net Elec Generation EU28'!Y203-'[1]Net Elec Generation UK'!Y203</f>
        <v>0</v>
      </c>
      <c r="Z203" s="64">
        <f>'[1]Net Elec Generation EU28'!Z203-'[1]Net Elec Generation UK'!Z203</f>
        <v>0</v>
      </c>
      <c r="AA203" s="64">
        <f>'[1]Net Elec Generation EU28'!AA203-'[1]Net Elec Generation UK'!AA203</f>
        <v>0</v>
      </c>
      <c r="AB203" s="64">
        <f>'[1]Net Elec Generation EU28'!AB203-'[1]Net Elec Generation UK'!AB203</f>
        <v>0</v>
      </c>
      <c r="AC203" s="64">
        <f>'[1]Net Elec Generation EU28'!AC203-'[1]Net Elec Generation UK'!AC203</f>
        <v>0</v>
      </c>
      <c r="AD203" s="64">
        <f>'[1]Net Elec Generation EU28'!AD203-'[1]Net Elec Generation UK'!AD203</f>
        <v>0</v>
      </c>
      <c r="AE203" s="64">
        <f>'[1]Net Elec Generation EU28'!AE203-'[1]Net Elec Generation UK'!AE203</f>
        <v>0</v>
      </c>
      <c r="AF203" s="64">
        <f>'[1]Net Elec Generation EU28'!AF203-'[1]Net Elec Generation UK'!AF203</f>
        <v>0</v>
      </c>
      <c r="AG203" s="64">
        <f>'[1]Net Elec Generation EU28'!AG203-'[1]Net Elec Generation UK'!AG203</f>
        <v>0</v>
      </c>
      <c r="AH203" s="64">
        <f>'[1]Net Elec Generation EU28'!AH203-'[1]Net Elec Generation UK'!AH203</f>
        <v>0</v>
      </c>
      <c r="AI203" s="64">
        <f>'[1]Net Elec Generation EU28'!AI203-'[1]Net Elec Generation UK'!AI203</f>
        <v>0</v>
      </c>
      <c r="AJ203" s="64">
        <f>'[1]Net Elec Generation EU28'!AJ203-'[1]Net Elec Generation UK'!AJ203</f>
        <v>0</v>
      </c>
      <c r="AK203" s="64">
        <f>'[1]Net Elec Generation EU28'!AK203-'[1]Net Elec Generation UK'!AK203</f>
        <v>0</v>
      </c>
      <c r="AL203" s="64">
        <f>'[1]Net Elec Generation EU28'!AL203-'[1]Net Elec Generation UK'!AL203</f>
        <v>0</v>
      </c>
      <c r="AM203" s="64">
        <f>'[1]Net Elec Generation EU28'!AM203-'[1]Net Elec Generation UK'!AM203</f>
        <v>0</v>
      </c>
      <c r="AN203" s="64">
        <f>'[1]Net Elec Generation EU28'!AN203-'[1]Net Elec Generation UK'!AN203</f>
        <v>0</v>
      </c>
      <c r="AO203" s="64">
        <f>'[1]Net Elec Generation EU28'!AO203-'[1]Net Elec Generation UK'!AO203</f>
        <v>0</v>
      </c>
      <c r="AP203" s="64">
        <f>'[1]Net Elec Generation EU28'!AP203-'[1]Net Elec Generation UK'!AP203</f>
        <v>0</v>
      </c>
      <c r="AQ203" s="64">
        <f>'[1]Net Elec Generation EU28'!AQ203-'[1]Net Elec Generation UK'!AQ203</f>
        <v>0</v>
      </c>
      <c r="AR203" s="64">
        <f>'[1]Net Elec Generation EU28'!AR203-'[1]Net Elec Generation UK'!AR203</f>
        <v>0</v>
      </c>
      <c r="AS203" s="64">
        <f>'[1]Net Elec Generation EU28'!AS203-'[1]Net Elec Generation UK'!AS203</f>
        <v>0</v>
      </c>
      <c r="AT203" s="64">
        <f>'[1]Net Elec Generation EU28'!AT203-'[1]Net Elec Generation UK'!AT203</f>
        <v>0</v>
      </c>
      <c r="AU203" s="64">
        <f>'[1]Net Elec Generation EU28'!AU203-'[1]Net Elec Generation UK'!AU203</f>
        <v>0</v>
      </c>
      <c r="AV203" s="64">
        <f>'[1]Net Elec Generation EU28'!AV203-'[1]Net Elec Generation UK'!AV203</f>
        <v>0</v>
      </c>
      <c r="AW203" s="64">
        <f>'[1]Net Elec Generation EU28'!AW203-'[1]Net Elec Generation UK'!AW203</f>
        <v>0</v>
      </c>
      <c r="AX203" s="64">
        <f>'[1]Net Elec Generation EU28'!AX203-'[1]Net Elec Generation UK'!AX203</f>
        <v>0</v>
      </c>
      <c r="AY203" s="64">
        <f>'[1]Net Elec Generation EU28'!AY203-'[1]Net Elec Generation UK'!AY203</f>
        <v>0</v>
      </c>
      <c r="AZ203" s="64">
        <f>'[1]Net Elec Generation EU28'!AZ203-'[1]Net Elec Generation UK'!AZ203</f>
        <v>0</v>
      </c>
    </row>
    <row r="204" spans="1:52" s="15" customFormat="1" ht="15" customHeight="1" x14ac:dyDescent="0.3">
      <c r="A204" s="18" t="s">
        <v>100</v>
      </c>
      <c r="B204" s="64">
        <v>0</v>
      </c>
      <c r="C204" s="64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0</v>
      </c>
      <c r="J204" s="64">
        <v>0</v>
      </c>
      <c r="K204" s="64">
        <v>0</v>
      </c>
      <c r="L204" s="64">
        <v>0</v>
      </c>
      <c r="M204" s="64">
        <v>0</v>
      </c>
      <c r="N204" s="64">
        <v>0</v>
      </c>
      <c r="O204" s="64">
        <v>0</v>
      </c>
      <c r="P204" s="64">
        <v>0</v>
      </c>
      <c r="Q204" s="64">
        <v>0</v>
      </c>
      <c r="R204" s="64">
        <v>0</v>
      </c>
      <c r="S204" s="64">
        <v>0</v>
      </c>
      <c r="T204" s="64">
        <v>0</v>
      </c>
      <c r="U204" s="64">
        <f>'[1]Net Elec Generation EU28'!U204-'[1]Net Elec Generation UK'!U204</f>
        <v>0</v>
      </c>
      <c r="V204" s="64">
        <f>'[1]Net Elec Generation EU28'!V204-'[1]Net Elec Generation UK'!V204</f>
        <v>0</v>
      </c>
      <c r="W204" s="64">
        <f>'[1]Net Elec Generation EU28'!W204-'[1]Net Elec Generation UK'!W204</f>
        <v>0</v>
      </c>
      <c r="X204" s="64">
        <f>'[1]Net Elec Generation EU28'!X204-'[1]Net Elec Generation UK'!X204</f>
        <v>0</v>
      </c>
      <c r="Y204" s="64">
        <f>'[1]Net Elec Generation EU28'!Y204-'[1]Net Elec Generation UK'!Y204</f>
        <v>0</v>
      </c>
      <c r="Z204" s="64">
        <f>'[1]Net Elec Generation EU28'!Z204-'[1]Net Elec Generation UK'!Z204</f>
        <v>0</v>
      </c>
      <c r="AA204" s="64">
        <f>'[1]Net Elec Generation EU28'!AA204-'[1]Net Elec Generation UK'!AA204</f>
        <v>0</v>
      </c>
      <c r="AB204" s="64">
        <f>'[1]Net Elec Generation EU28'!AB204-'[1]Net Elec Generation UK'!AB204</f>
        <v>0</v>
      </c>
      <c r="AC204" s="64">
        <f>'[1]Net Elec Generation EU28'!AC204-'[1]Net Elec Generation UK'!AC204</f>
        <v>0</v>
      </c>
      <c r="AD204" s="64">
        <f>'[1]Net Elec Generation EU28'!AD204-'[1]Net Elec Generation UK'!AD204</f>
        <v>0</v>
      </c>
      <c r="AE204" s="64">
        <f>'[1]Net Elec Generation EU28'!AE204-'[1]Net Elec Generation UK'!AE204</f>
        <v>0</v>
      </c>
      <c r="AF204" s="64">
        <f>'[1]Net Elec Generation EU28'!AF204-'[1]Net Elec Generation UK'!AF204</f>
        <v>0</v>
      </c>
      <c r="AG204" s="64">
        <f>'[1]Net Elec Generation EU28'!AG204-'[1]Net Elec Generation UK'!AG204</f>
        <v>0</v>
      </c>
      <c r="AH204" s="64">
        <f>'[1]Net Elec Generation EU28'!AH204-'[1]Net Elec Generation UK'!AH204</f>
        <v>0</v>
      </c>
      <c r="AI204" s="64">
        <f>'[1]Net Elec Generation EU28'!AI204-'[1]Net Elec Generation UK'!AI204</f>
        <v>0</v>
      </c>
      <c r="AJ204" s="64">
        <f>'[1]Net Elec Generation EU28'!AJ204-'[1]Net Elec Generation UK'!AJ204</f>
        <v>0</v>
      </c>
      <c r="AK204" s="64">
        <f>'[1]Net Elec Generation EU28'!AK204-'[1]Net Elec Generation UK'!AK204</f>
        <v>0</v>
      </c>
      <c r="AL204" s="64">
        <f>'[1]Net Elec Generation EU28'!AL204-'[1]Net Elec Generation UK'!AL204</f>
        <v>0</v>
      </c>
      <c r="AM204" s="64">
        <f>'[1]Net Elec Generation EU28'!AM204-'[1]Net Elec Generation UK'!AM204</f>
        <v>0</v>
      </c>
      <c r="AN204" s="64">
        <f>'[1]Net Elec Generation EU28'!AN204-'[1]Net Elec Generation UK'!AN204</f>
        <v>0</v>
      </c>
      <c r="AO204" s="64">
        <f>'[1]Net Elec Generation EU28'!AO204-'[1]Net Elec Generation UK'!AO204</f>
        <v>0</v>
      </c>
      <c r="AP204" s="64">
        <f>'[1]Net Elec Generation EU28'!AP204-'[1]Net Elec Generation UK'!AP204</f>
        <v>0</v>
      </c>
      <c r="AQ204" s="64">
        <f>'[1]Net Elec Generation EU28'!AQ204-'[1]Net Elec Generation UK'!AQ204</f>
        <v>0</v>
      </c>
      <c r="AR204" s="64">
        <f>'[1]Net Elec Generation EU28'!AR204-'[1]Net Elec Generation UK'!AR204</f>
        <v>0</v>
      </c>
      <c r="AS204" s="64">
        <f>'[1]Net Elec Generation EU28'!AS204-'[1]Net Elec Generation UK'!AS204</f>
        <v>0</v>
      </c>
      <c r="AT204" s="64">
        <f>'[1]Net Elec Generation EU28'!AT204-'[1]Net Elec Generation UK'!AT204</f>
        <v>0</v>
      </c>
      <c r="AU204" s="64">
        <f>'[1]Net Elec Generation EU28'!AU204-'[1]Net Elec Generation UK'!AU204</f>
        <v>0</v>
      </c>
      <c r="AV204" s="64">
        <f>'[1]Net Elec Generation EU28'!AV204-'[1]Net Elec Generation UK'!AV204</f>
        <v>0</v>
      </c>
      <c r="AW204" s="64">
        <f>'[1]Net Elec Generation EU28'!AW204-'[1]Net Elec Generation UK'!AW204</f>
        <v>0</v>
      </c>
      <c r="AX204" s="64">
        <f>'[1]Net Elec Generation EU28'!AX204-'[1]Net Elec Generation UK'!AX204</f>
        <v>0</v>
      </c>
      <c r="AY204" s="64">
        <f>'[1]Net Elec Generation EU28'!AY204-'[1]Net Elec Generation UK'!AY204</f>
        <v>0</v>
      </c>
      <c r="AZ204" s="64">
        <f>'[1]Net Elec Generation EU28'!AZ204-'[1]Net Elec Generation UK'!AZ204</f>
        <v>0</v>
      </c>
    </row>
    <row r="205" spans="1:52" s="15" customFormat="1" ht="15" customHeight="1" x14ac:dyDescent="0.3">
      <c r="A205" s="18" t="s">
        <v>102</v>
      </c>
      <c r="B205" s="64">
        <v>0</v>
      </c>
      <c r="C205" s="64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0</v>
      </c>
      <c r="J205" s="64">
        <v>0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  <c r="Q205" s="64">
        <v>0</v>
      </c>
      <c r="R205" s="64">
        <v>0</v>
      </c>
      <c r="S205" s="64">
        <v>0</v>
      </c>
      <c r="T205" s="64">
        <v>0</v>
      </c>
      <c r="U205" s="64">
        <f>'[1]Net Elec Generation EU28'!U205-'[1]Net Elec Generation UK'!U205</f>
        <v>0</v>
      </c>
      <c r="V205" s="64">
        <f>'[1]Net Elec Generation EU28'!V205-'[1]Net Elec Generation UK'!V205</f>
        <v>0</v>
      </c>
      <c r="W205" s="64">
        <f>'[1]Net Elec Generation EU28'!W205-'[1]Net Elec Generation UK'!W205</f>
        <v>0</v>
      </c>
      <c r="X205" s="64">
        <f>'[1]Net Elec Generation EU28'!X205-'[1]Net Elec Generation UK'!X205</f>
        <v>0</v>
      </c>
      <c r="Y205" s="64">
        <f>'[1]Net Elec Generation EU28'!Y205-'[1]Net Elec Generation UK'!Y205</f>
        <v>0</v>
      </c>
      <c r="Z205" s="64">
        <f>'[1]Net Elec Generation EU28'!Z205-'[1]Net Elec Generation UK'!Z205</f>
        <v>0</v>
      </c>
      <c r="AA205" s="64">
        <f>'[1]Net Elec Generation EU28'!AA205-'[1]Net Elec Generation UK'!AA205</f>
        <v>0</v>
      </c>
      <c r="AB205" s="64">
        <f>'[1]Net Elec Generation EU28'!AB205-'[1]Net Elec Generation UK'!AB205</f>
        <v>0</v>
      </c>
      <c r="AC205" s="64">
        <f>'[1]Net Elec Generation EU28'!AC205-'[1]Net Elec Generation UK'!AC205</f>
        <v>0</v>
      </c>
      <c r="AD205" s="64">
        <f>'[1]Net Elec Generation EU28'!AD205-'[1]Net Elec Generation UK'!AD205</f>
        <v>0</v>
      </c>
      <c r="AE205" s="64">
        <f>'[1]Net Elec Generation EU28'!AE205-'[1]Net Elec Generation UK'!AE205</f>
        <v>0</v>
      </c>
      <c r="AF205" s="64">
        <f>'[1]Net Elec Generation EU28'!AF205-'[1]Net Elec Generation UK'!AF205</f>
        <v>0</v>
      </c>
      <c r="AG205" s="64">
        <f>'[1]Net Elec Generation EU28'!AG205-'[1]Net Elec Generation UK'!AG205</f>
        <v>0</v>
      </c>
      <c r="AH205" s="64">
        <f>'[1]Net Elec Generation EU28'!AH205-'[1]Net Elec Generation UK'!AH205</f>
        <v>0</v>
      </c>
      <c r="AI205" s="64">
        <f>'[1]Net Elec Generation EU28'!AI205-'[1]Net Elec Generation UK'!AI205</f>
        <v>0</v>
      </c>
      <c r="AJ205" s="64">
        <f>'[1]Net Elec Generation EU28'!AJ205-'[1]Net Elec Generation UK'!AJ205</f>
        <v>0</v>
      </c>
      <c r="AK205" s="64">
        <f>'[1]Net Elec Generation EU28'!AK205-'[1]Net Elec Generation UK'!AK205</f>
        <v>0</v>
      </c>
      <c r="AL205" s="64">
        <f>'[1]Net Elec Generation EU28'!AL205-'[1]Net Elec Generation UK'!AL205</f>
        <v>0</v>
      </c>
      <c r="AM205" s="64">
        <f>'[1]Net Elec Generation EU28'!AM205-'[1]Net Elec Generation UK'!AM205</f>
        <v>0</v>
      </c>
      <c r="AN205" s="64">
        <f>'[1]Net Elec Generation EU28'!AN205-'[1]Net Elec Generation UK'!AN205</f>
        <v>0</v>
      </c>
      <c r="AO205" s="64">
        <f>'[1]Net Elec Generation EU28'!AO205-'[1]Net Elec Generation UK'!AO205</f>
        <v>0</v>
      </c>
      <c r="AP205" s="64">
        <f>'[1]Net Elec Generation EU28'!AP205-'[1]Net Elec Generation UK'!AP205</f>
        <v>0</v>
      </c>
      <c r="AQ205" s="64">
        <f>'[1]Net Elec Generation EU28'!AQ205-'[1]Net Elec Generation UK'!AQ205</f>
        <v>0</v>
      </c>
      <c r="AR205" s="64">
        <f>'[1]Net Elec Generation EU28'!AR205-'[1]Net Elec Generation UK'!AR205</f>
        <v>0</v>
      </c>
      <c r="AS205" s="64">
        <f>'[1]Net Elec Generation EU28'!AS205-'[1]Net Elec Generation UK'!AS205</f>
        <v>0</v>
      </c>
      <c r="AT205" s="64">
        <f>'[1]Net Elec Generation EU28'!AT205-'[1]Net Elec Generation UK'!AT205</f>
        <v>0</v>
      </c>
      <c r="AU205" s="64">
        <f>'[1]Net Elec Generation EU28'!AU205-'[1]Net Elec Generation UK'!AU205</f>
        <v>0</v>
      </c>
      <c r="AV205" s="64">
        <f>'[1]Net Elec Generation EU28'!AV205-'[1]Net Elec Generation UK'!AV205</f>
        <v>0</v>
      </c>
      <c r="AW205" s="64">
        <f>'[1]Net Elec Generation EU28'!AW205-'[1]Net Elec Generation UK'!AW205</f>
        <v>0</v>
      </c>
      <c r="AX205" s="64">
        <f>'[1]Net Elec Generation EU28'!AX205-'[1]Net Elec Generation UK'!AX205</f>
        <v>0</v>
      </c>
      <c r="AY205" s="64">
        <f>'[1]Net Elec Generation EU28'!AY205-'[1]Net Elec Generation UK'!AY205</f>
        <v>0</v>
      </c>
      <c r="AZ205" s="64">
        <f>'[1]Net Elec Generation EU28'!AZ205-'[1]Net Elec Generation UK'!AZ205</f>
        <v>0</v>
      </c>
    </row>
    <row r="206" spans="1:52" s="15" customFormat="1" ht="15" customHeight="1" x14ac:dyDescent="0.3">
      <c r="A206" s="16" t="s">
        <v>30</v>
      </c>
      <c r="B206" s="67">
        <v>0</v>
      </c>
      <c r="C206" s="67">
        <v>0</v>
      </c>
      <c r="D206" s="67">
        <v>0</v>
      </c>
      <c r="E206" s="67">
        <v>0</v>
      </c>
      <c r="F206" s="67">
        <v>0</v>
      </c>
      <c r="G206" s="67">
        <v>0</v>
      </c>
      <c r="H206" s="67">
        <v>0</v>
      </c>
      <c r="I206" s="67">
        <v>0</v>
      </c>
      <c r="J206" s="67">
        <v>0</v>
      </c>
      <c r="K206" s="67">
        <v>0</v>
      </c>
      <c r="L206" s="67">
        <v>0</v>
      </c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67">
        <v>0</v>
      </c>
      <c r="S206" s="67">
        <v>0</v>
      </c>
      <c r="T206" s="67">
        <v>0</v>
      </c>
      <c r="U206" s="67">
        <f>'[1]Net Elec Generation EU28'!U206-'[1]Net Elec Generation UK'!U206</f>
        <v>0</v>
      </c>
      <c r="V206" s="67">
        <f>'[1]Net Elec Generation EU28'!V206-'[1]Net Elec Generation UK'!V206</f>
        <v>0</v>
      </c>
      <c r="W206" s="67">
        <f>'[1]Net Elec Generation EU28'!W206-'[1]Net Elec Generation UK'!W206</f>
        <v>0</v>
      </c>
      <c r="X206" s="67">
        <f>'[1]Net Elec Generation EU28'!X206-'[1]Net Elec Generation UK'!X206</f>
        <v>0</v>
      </c>
      <c r="Y206" s="67">
        <f>'[1]Net Elec Generation EU28'!Y206-'[1]Net Elec Generation UK'!Y206</f>
        <v>0</v>
      </c>
      <c r="Z206" s="67">
        <f>'[1]Net Elec Generation EU28'!Z206-'[1]Net Elec Generation UK'!Z206</f>
        <v>0</v>
      </c>
      <c r="AA206" s="67">
        <f>'[1]Net Elec Generation EU28'!AA206-'[1]Net Elec Generation UK'!AA206</f>
        <v>0</v>
      </c>
      <c r="AB206" s="67">
        <f>'[1]Net Elec Generation EU28'!AB206-'[1]Net Elec Generation UK'!AB206</f>
        <v>0</v>
      </c>
      <c r="AC206" s="67">
        <f>'[1]Net Elec Generation EU28'!AC206-'[1]Net Elec Generation UK'!AC206</f>
        <v>0</v>
      </c>
      <c r="AD206" s="67">
        <f>'[1]Net Elec Generation EU28'!AD206-'[1]Net Elec Generation UK'!AD206</f>
        <v>0</v>
      </c>
      <c r="AE206" s="67">
        <f>'[1]Net Elec Generation EU28'!AE206-'[1]Net Elec Generation UK'!AE206</f>
        <v>0</v>
      </c>
      <c r="AF206" s="67">
        <f>'[1]Net Elec Generation EU28'!AF206-'[1]Net Elec Generation UK'!AF206</f>
        <v>0</v>
      </c>
      <c r="AG206" s="67">
        <f>'[1]Net Elec Generation EU28'!AG206-'[1]Net Elec Generation UK'!AG206</f>
        <v>0</v>
      </c>
      <c r="AH206" s="67">
        <f>'[1]Net Elec Generation EU28'!AH206-'[1]Net Elec Generation UK'!AH206</f>
        <v>0</v>
      </c>
      <c r="AI206" s="67">
        <f>'[1]Net Elec Generation EU28'!AI206-'[1]Net Elec Generation UK'!AI206</f>
        <v>0</v>
      </c>
      <c r="AJ206" s="67">
        <f>'[1]Net Elec Generation EU28'!AJ206-'[1]Net Elec Generation UK'!AJ206</f>
        <v>0</v>
      </c>
      <c r="AK206" s="67">
        <f>'[1]Net Elec Generation EU28'!AK206-'[1]Net Elec Generation UK'!AK206</f>
        <v>0</v>
      </c>
      <c r="AL206" s="67">
        <f>'[1]Net Elec Generation EU28'!AL206-'[1]Net Elec Generation UK'!AL206</f>
        <v>0</v>
      </c>
      <c r="AM206" s="67">
        <f>'[1]Net Elec Generation EU28'!AM206-'[1]Net Elec Generation UK'!AM206</f>
        <v>0</v>
      </c>
      <c r="AN206" s="67">
        <f>'[1]Net Elec Generation EU28'!AN206-'[1]Net Elec Generation UK'!AN206</f>
        <v>0</v>
      </c>
      <c r="AO206" s="67">
        <f>'[1]Net Elec Generation EU28'!AO206-'[1]Net Elec Generation UK'!AO206</f>
        <v>0</v>
      </c>
      <c r="AP206" s="67">
        <f>'[1]Net Elec Generation EU28'!AP206-'[1]Net Elec Generation UK'!AP206</f>
        <v>0</v>
      </c>
      <c r="AQ206" s="67">
        <f>'[1]Net Elec Generation EU28'!AQ206-'[1]Net Elec Generation UK'!AQ206</f>
        <v>0</v>
      </c>
      <c r="AR206" s="67">
        <f>'[1]Net Elec Generation EU28'!AR206-'[1]Net Elec Generation UK'!AR206</f>
        <v>0</v>
      </c>
      <c r="AS206" s="67">
        <f>'[1]Net Elec Generation EU28'!AS206-'[1]Net Elec Generation UK'!AS206</f>
        <v>0</v>
      </c>
      <c r="AT206" s="67">
        <f>'[1]Net Elec Generation EU28'!AT206-'[1]Net Elec Generation UK'!AT206</f>
        <v>0</v>
      </c>
      <c r="AU206" s="67">
        <f>'[1]Net Elec Generation EU28'!AU206-'[1]Net Elec Generation UK'!AU206</f>
        <v>0</v>
      </c>
      <c r="AV206" s="67">
        <f>'[1]Net Elec Generation EU28'!AV206-'[1]Net Elec Generation UK'!AV206</f>
        <v>0</v>
      </c>
      <c r="AW206" s="67">
        <f>'[1]Net Elec Generation EU28'!AW206-'[1]Net Elec Generation UK'!AW206</f>
        <v>0</v>
      </c>
      <c r="AX206" s="67">
        <f>'[1]Net Elec Generation EU28'!AX206-'[1]Net Elec Generation UK'!AX206</f>
        <v>0</v>
      </c>
      <c r="AY206" s="67">
        <f>'[1]Net Elec Generation EU28'!AY206-'[1]Net Elec Generation UK'!AY206</f>
        <v>0</v>
      </c>
      <c r="AZ206" s="67">
        <f>'[1]Net Elec Generation EU28'!AZ206-'[1]Net Elec Generation UK'!AZ206</f>
        <v>0</v>
      </c>
    </row>
    <row r="207" spans="1:52" s="15" customFormat="1" ht="15" customHeight="1" x14ac:dyDescent="0.3">
      <c r="A207" s="18" t="s">
        <v>99</v>
      </c>
      <c r="B207" s="64">
        <v>0</v>
      </c>
      <c r="C207" s="64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0</v>
      </c>
      <c r="J207" s="64">
        <v>0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  <c r="Q207" s="64">
        <v>0</v>
      </c>
      <c r="R207" s="64">
        <v>0</v>
      </c>
      <c r="S207" s="64">
        <v>0</v>
      </c>
      <c r="T207" s="64">
        <v>0</v>
      </c>
      <c r="U207" s="64">
        <f>'[1]Net Elec Generation EU28'!U207-'[1]Net Elec Generation UK'!U207</f>
        <v>0</v>
      </c>
      <c r="V207" s="64">
        <f>'[1]Net Elec Generation EU28'!V207-'[1]Net Elec Generation UK'!V207</f>
        <v>0</v>
      </c>
      <c r="W207" s="64">
        <f>'[1]Net Elec Generation EU28'!W207-'[1]Net Elec Generation UK'!W207</f>
        <v>0</v>
      </c>
      <c r="X207" s="64">
        <f>'[1]Net Elec Generation EU28'!X207-'[1]Net Elec Generation UK'!X207</f>
        <v>0</v>
      </c>
      <c r="Y207" s="64">
        <f>'[1]Net Elec Generation EU28'!Y207-'[1]Net Elec Generation UK'!Y207</f>
        <v>0</v>
      </c>
      <c r="Z207" s="64">
        <f>'[1]Net Elec Generation EU28'!Z207-'[1]Net Elec Generation UK'!Z207</f>
        <v>0</v>
      </c>
      <c r="AA207" s="64">
        <f>'[1]Net Elec Generation EU28'!AA207-'[1]Net Elec Generation UK'!AA207</f>
        <v>0</v>
      </c>
      <c r="AB207" s="64">
        <f>'[1]Net Elec Generation EU28'!AB207-'[1]Net Elec Generation UK'!AB207</f>
        <v>0</v>
      </c>
      <c r="AC207" s="64">
        <f>'[1]Net Elec Generation EU28'!AC207-'[1]Net Elec Generation UK'!AC207</f>
        <v>0</v>
      </c>
      <c r="AD207" s="64">
        <f>'[1]Net Elec Generation EU28'!AD207-'[1]Net Elec Generation UK'!AD207</f>
        <v>0</v>
      </c>
      <c r="AE207" s="64">
        <f>'[1]Net Elec Generation EU28'!AE207-'[1]Net Elec Generation UK'!AE207</f>
        <v>0</v>
      </c>
      <c r="AF207" s="64">
        <f>'[1]Net Elec Generation EU28'!AF207-'[1]Net Elec Generation UK'!AF207</f>
        <v>0</v>
      </c>
      <c r="AG207" s="64">
        <f>'[1]Net Elec Generation EU28'!AG207-'[1]Net Elec Generation UK'!AG207</f>
        <v>0</v>
      </c>
      <c r="AH207" s="64">
        <f>'[1]Net Elec Generation EU28'!AH207-'[1]Net Elec Generation UK'!AH207</f>
        <v>0</v>
      </c>
      <c r="AI207" s="64">
        <f>'[1]Net Elec Generation EU28'!AI207-'[1]Net Elec Generation UK'!AI207</f>
        <v>0</v>
      </c>
      <c r="AJ207" s="64">
        <f>'[1]Net Elec Generation EU28'!AJ207-'[1]Net Elec Generation UK'!AJ207</f>
        <v>0</v>
      </c>
      <c r="AK207" s="64">
        <f>'[1]Net Elec Generation EU28'!AK207-'[1]Net Elec Generation UK'!AK207</f>
        <v>0</v>
      </c>
      <c r="AL207" s="64">
        <f>'[1]Net Elec Generation EU28'!AL207-'[1]Net Elec Generation UK'!AL207</f>
        <v>0</v>
      </c>
      <c r="AM207" s="64">
        <f>'[1]Net Elec Generation EU28'!AM207-'[1]Net Elec Generation UK'!AM207</f>
        <v>0</v>
      </c>
      <c r="AN207" s="64">
        <f>'[1]Net Elec Generation EU28'!AN207-'[1]Net Elec Generation UK'!AN207</f>
        <v>0</v>
      </c>
      <c r="AO207" s="64">
        <f>'[1]Net Elec Generation EU28'!AO207-'[1]Net Elec Generation UK'!AO207</f>
        <v>0</v>
      </c>
      <c r="AP207" s="64">
        <f>'[1]Net Elec Generation EU28'!AP207-'[1]Net Elec Generation UK'!AP207</f>
        <v>0</v>
      </c>
      <c r="AQ207" s="64">
        <f>'[1]Net Elec Generation EU28'!AQ207-'[1]Net Elec Generation UK'!AQ207</f>
        <v>0</v>
      </c>
      <c r="AR207" s="64">
        <f>'[1]Net Elec Generation EU28'!AR207-'[1]Net Elec Generation UK'!AR207</f>
        <v>0</v>
      </c>
      <c r="AS207" s="64">
        <f>'[1]Net Elec Generation EU28'!AS207-'[1]Net Elec Generation UK'!AS207</f>
        <v>0</v>
      </c>
      <c r="AT207" s="64">
        <f>'[1]Net Elec Generation EU28'!AT207-'[1]Net Elec Generation UK'!AT207</f>
        <v>0</v>
      </c>
      <c r="AU207" s="64">
        <f>'[1]Net Elec Generation EU28'!AU207-'[1]Net Elec Generation UK'!AU207</f>
        <v>0</v>
      </c>
      <c r="AV207" s="64">
        <f>'[1]Net Elec Generation EU28'!AV207-'[1]Net Elec Generation UK'!AV207</f>
        <v>0</v>
      </c>
      <c r="AW207" s="64">
        <f>'[1]Net Elec Generation EU28'!AW207-'[1]Net Elec Generation UK'!AW207</f>
        <v>0</v>
      </c>
      <c r="AX207" s="64">
        <f>'[1]Net Elec Generation EU28'!AX207-'[1]Net Elec Generation UK'!AX207</f>
        <v>0</v>
      </c>
      <c r="AY207" s="64">
        <f>'[1]Net Elec Generation EU28'!AY207-'[1]Net Elec Generation UK'!AY207</f>
        <v>0</v>
      </c>
      <c r="AZ207" s="64">
        <f>'[1]Net Elec Generation EU28'!AZ207-'[1]Net Elec Generation UK'!AZ207</f>
        <v>0</v>
      </c>
    </row>
    <row r="208" spans="1:52" s="15" customFormat="1" ht="15" customHeight="1" x14ac:dyDescent="0.3">
      <c r="A208" s="18" t="s">
        <v>101</v>
      </c>
      <c r="B208" s="64">
        <v>0</v>
      </c>
      <c r="C208" s="64">
        <v>0</v>
      </c>
      <c r="D208" s="64">
        <v>0</v>
      </c>
      <c r="E208" s="64">
        <v>0</v>
      </c>
      <c r="F208" s="64">
        <v>0</v>
      </c>
      <c r="G208" s="64">
        <v>0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4">
        <v>0</v>
      </c>
      <c r="N208" s="64">
        <v>0</v>
      </c>
      <c r="O208" s="64">
        <v>0</v>
      </c>
      <c r="P208" s="64">
        <v>0</v>
      </c>
      <c r="Q208" s="64">
        <v>0</v>
      </c>
      <c r="R208" s="64">
        <v>0</v>
      </c>
      <c r="S208" s="64">
        <v>0</v>
      </c>
      <c r="T208" s="64">
        <v>0</v>
      </c>
      <c r="U208" s="64">
        <f>'[1]Net Elec Generation EU28'!U208-'[1]Net Elec Generation UK'!U208</f>
        <v>0</v>
      </c>
      <c r="V208" s="64">
        <f>'[1]Net Elec Generation EU28'!V208-'[1]Net Elec Generation UK'!V208</f>
        <v>0</v>
      </c>
      <c r="W208" s="64">
        <f>'[1]Net Elec Generation EU28'!W208-'[1]Net Elec Generation UK'!W208</f>
        <v>0</v>
      </c>
      <c r="X208" s="64">
        <f>'[1]Net Elec Generation EU28'!X208-'[1]Net Elec Generation UK'!X208</f>
        <v>0</v>
      </c>
      <c r="Y208" s="64">
        <f>'[1]Net Elec Generation EU28'!Y208-'[1]Net Elec Generation UK'!Y208</f>
        <v>0</v>
      </c>
      <c r="Z208" s="64">
        <f>'[1]Net Elec Generation EU28'!Z208-'[1]Net Elec Generation UK'!Z208</f>
        <v>0</v>
      </c>
      <c r="AA208" s="64">
        <f>'[1]Net Elec Generation EU28'!AA208-'[1]Net Elec Generation UK'!AA208</f>
        <v>0</v>
      </c>
      <c r="AB208" s="64">
        <f>'[1]Net Elec Generation EU28'!AB208-'[1]Net Elec Generation UK'!AB208</f>
        <v>0</v>
      </c>
      <c r="AC208" s="64">
        <f>'[1]Net Elec Generation EU28'!AC208-'[1]Net Elec Generation UK'!AC208</f>
        <v>0</v>
      </c>
      <c r="AD208" s="64">
        <f>'[1]Net Elec Generation EU28'!AD208-'[1]Net Elec Generation UK'!AD208</f>
        <v>0</v>
      </c>
      <c r="AE208" s="64">
        <f>'[1]Net Elec Generation EU28'!AE208-'[1]Net Elec Generation UK'!AE208</f>
        <v>0</v>
      </c>
      <c r="AF208" s="64">
        <f>'[1]Net Elec Generation EU28'!AF208-'[1]Net Elec Generation UK'!AF208</f>
        <v>0</v>
      </c>
      <c r="AG208" s="64">
        <f>'[1]Net Elec Generation EU28'!AG208-'[1]Net Elec Generation UK'!AG208</f>
        <v>0</v>
      </c>
      <c r="AH208" s="64">
        <f>'[1]Net Elec Generation EU28'!AH208-'[1]Net Elec Generation UK'!AH208</f>
        <v>0</v>
      </c>
      <c r="AI208" s="64">
        <f>'[1]Net Elec Generation EU28'!AI208-'[1]Net Elec Generation UK'!AI208</f>
        <v>0</v>
      </c>
      <c r="AJ208" s="64">
        <f>'[1]Net Elec Generation EU28'!AJ208-'[1]Net Elec Generation UK'!AJ208</f>
        <v>0</v>
      </c>
      <c r="AK208" s="64">
        <f>'[1]Net Elec Generation EU28'!AK208-'[1]Net Elec Generation UK'!AK208</f>
        <v>0</v>
      </c>
      <c r="AL208" s="64">
        <f>'[1]Net Elec Generation EU28'!AL208-'[1]Net Elec Generation UK'!AL208</f>
        <v>0</v>
      </c>
      <c r="AM208" s="64">
        <f>'[1]Net Elec Generation EU28'!AM208-'[1]Net Elec Generation UK'!AM208</f>
        <v>0</v>
      </c>
      <c r="AN208" s="64">
        <f>'[1]Net Elec Generation EU28'!AN208-'[1]Net Elec Generation UK'!AN208</f>
        <v>0</v>
      </c>
      <c r="AO208" s="64">
        <f>'[1]Net Elec Generation EU28'!AO208-'[1]Net Elec Generation UK'!AO208</f>
        <v>0</v>
      </c>
      <c r="AP208" s="64">
        <f>'[1]Net Elec Generation EU28'!AP208-'[1]Net Elec Generation UK'!AP208</f>
        <v>0</v>
      </c>
      <c r="AQ208" s="64">
        <f>'[1]Net Elec Generation EU28'!AQ208-'[1]Net Elec Generation UK'!AQ208</f>
        <v>0</v>
      </c>
      <c r="AR208" s="64">
        <f>'[1]Net Elec Generation EU28'!AR208-'[1]Net Elec Generation UK'!AR208</f>
        <v>0</v>
      </c>
      <c r="AS208" s="64">
        <f>'[1]Net Elec Generation EU28'!AS208-'[1]Net Elec Generation UK'!AS208</f>
        <v>0</v>
      </c>
      <c r="AT208" s="64">
        <f>'[1]Net Elec Generation EU28'!AT208-'[1]Net Elec Generation UK'!AT208</f>
        <v>0</v>
      </c>
      <c r="AU208" s="64">
        <f>'[1]Net Elec Generation EU28'!AU208-'[1]Net Elec Generation UK'!AU208</f>
        <v>0</v>
      </c>
      <c r="AV208" s="64">
        <f>'[1]Net Elec Generation EU28'!AV208-'[1]Net Elec Generation UK'!AV208</f>
        <v>0</v>
      </c>
      <c r="AW208" s="64">
        <f>'[1]Net Elec Generation EU28'!AW208-'[1]Net Elec Generation UK'!AW208</f>
        <v>0</v>
      </c>
      <c r="AX208" s="64">
        <f>'[1]Net Elec Generation EU28'!AX208-'[1]Net Elec Generation UK'!AX208</f>
        <v>0</v>
      </c>
      <c r="AY208" s="64">
        <f>'[1]Net Elec Generation EU28'!AY208-'[1]Net Elec Generation UK'!AY208</f>
        <v>0</v>
      </c>
      <c r="AZ208" s="64">
        <f>'[1]Net Elec Generation EU28'!AZ208-'[1]Net Elec Generation UK'!AZ208</f>
        <v>0</v>
      </c>
    </row>
    <row r="209" spans="1:52" s="15" customFormat="1" ht="15" customHeight="1" x14ac:dyDescent="0.3">
      <c r="A209" s="58" t="s">
        <v>102</v>
      </c>
      <c r="B209" s="72">
        <v>0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f>'[1]Net Elec Generation EU28'!U209-'[1]Net Elec Generation UK'!U209</f>
        <v>0</v>
      </c>
      <c r="V209" s="72">
        <f>'[1]Net Elec Generation EU28'!V209-'[1]Net Elec Generation UK'!V209</f>
        <v>0</v>
      </c>
      <c r="W209" s="72">
        <f>'[1]Net Elec Generation EU28'!W209-'[1]Net Elec Generation UK'!W209</f>
        <v>0</v>
      </c>
      <c r="X209" s="72">
        <f>'[1]Net Elec Generation EU28'!X209-'[1]Net Elec Generation UK'!X209</f>
        <v>0</v>
      </c>
      <c r="Y209" s="72">
        <f>'[1]Net Elec Generation EU28'!Y209-'[1]Net Elec Generation UK'!Y209</f>
        <v>0</v>
      </c>
      <c r="Z209" s="72">
        <f>'[1]Net Elec Generation EU28'!Z209-'[1]Net Elec Generation UK'!Z209</f>
        <v>0</v>
      </c>
      <c r="AA209" s="72">
        <f>'[1]Net Elec Generation EU28'!AA209-'[1]Net Elec Generation UK'!AA209</f>
        <v>0</v>
      </c>
      <c r="AB209" s="72">
        <f>'[1]Net Elec Generation EU28'!AB209-'[1]Net Elec Generation UK'!AB209</f>
        <v>0</v>
      </c>
      <c r="AC209" s="72">
        <f>'[1]Net Elec Generation EU28'!AC209-'[1]Net Elec Generation UK'!AC209</f>
        <v>0</v>
      </c>
      <c r="AD209" s="72">
        <f>'[1]Net Elec Generation EU28'!AD209-'[1]Net Elec Generation UK'!AD209</f>
        <v>0</v>
      </c>
      <c r="AE209" s="72">
        <f>'[1]Net Elec Generation EU28'!AE209-'[1]Net Elec Generation UK'!AE209</f>
        <v>0</v>
      </c>
      <c r="AF209" s="72">
        <f>'[1]Net Elec Generation EU28'!AF209-'[1]Net Elec Generation UK'!AF209</f>
        <v>0</v>
      </c>
      <c r="AG209" s="72">
        <f>'[1]Net Elec Generation EU28'!AG209-'[1]Net Elec Generation UK'!AG209</f>
        <v>0</v>
      </c>
      <c r="AH209" s="72">
        <f>'[1]Net Elec Generation EU28'!AH209-'[1]Net Elec Generation UK'!AH209</f>
        <v>0</v>
      </c>
      <c r="AI209" s="72">
        <f>'[1]Net Elec Generation EU28'!AI209-'[1]Net Elec Generation UK'!AI209</f>
        <v>0</v>
      </c>
      <c r="AJ209" s="72">
        <f>'[1]Net Elec Generation EU28'!AJ209-'[1]Net Elec Generation UK'!AJ209</f>
        <v>0</v>
      </c>
      <c r="AK209" s="72">
        <f>'[1]Net Elec Generation EU28'!AK209-'[1]Net Elec Generation UK'!AK209</f>
        <v>0</v>
      </c>
      <c r="AL209" s="72">
        <f>'[1]Net Elec Generation EU28'!AL209-'[1]Net Elec Generation UK'!AL209</f>
        <v>0</v>
      </c>
      <c r="AM209" s="72">
        <f>'[1]Net Elec Generation EU28'!AM209-'[1]Net Elec Generation UK'!AM209</f>
        <v>0</v>
      </c>
      <c r="AN209" s="72">
        <f>'[1]Net Elec Generation EU28'!AN209-'[1]Net Elec Generation UK'!AN209</f>
        <v>0</v>
      </c>
      <c r="AO209" s="72">
        <f>'[1]Net Elec Generation EU28'!AO209-'[1]Net Elec Generation UK'!AO209</f>
        <v>0</v>
      </c>
      <c r="AP209" s="72">
        <f>'[1]Net Elec Generation EU28'!AP209-'[1]Net Elec Generation UK'!AP209</f>
        <v>0</v>
      </c>
      <c r="AQ209" s="72">
        <f>'[1]Net Elec Generation EU28'!AQ209-'[1]Net Elec Generation UK'!AQ209</f>
        <v>0</v>
      </c>
      <c r="AR209" s="72">
        <f>'[1]Net Elec Generation EU28'!AR209-'[1]Net Elec Generation UK'!AR209</f>
        <v>0</v>
      </c>
      <c r="AS209" s="72">
        <f>'[1]Net Elec Generation EU28'!AS209-'[1]Net Elec Generation UK'!AS209</f>
        <v>0</v>
      </c>
      <c r="AT209" s="72">
        <f>'[1]Net Elec Generation EU28'!AT209-'[1]Net Elec Generation UK'!AT209</f>
        <v>0</v>
      </c>
      <c r="AU209" s="72">
        <f>'[1]Net Elec Generation EU28'!AU209-'[1]Net Elec Generation UK'!AU209</f>
        <v>0</v>
      </c>
      <c r="AV209" s="72">
        <f>'[1]Net Elec Generation EU28'!AV209-'[1]Net Elec Generation UK'!AV209</f>
        <v>0</v>
      </c>
      <c r="AW209" s="72">
        <f>'[1]Net Elec Generation EU28'!AW209-'[1]Net Elec Generation UK'!AW209</f>
        <v>0</v>
      </c>
      <c r="AX209" s="72">
        <f>'[1]Net Elec Generation EU28'!AX209-'[1]Net Elec Generation UK'!AX209</f>
        <v>0</v>
      </c>
      <c r="AY209" s="72">
        <f>'[1]Net Elec Generation EU28'!AY209-'[1]Net Elec Generation UK'!AY209</f>
        <v>0</v>
      </c>
      <c r="AZ209" s="72">
        <f>'[1]Net Elec Generation EU28'!AZ209-'[1]Net Elec Generation UK'!AZ209</f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3DC8-0B6E-4F88-9D16-7D5884CB0D03}">
  <dimension ref="A1:D13"/>
  <sheetViews>
    <sheetView workbookViewId="0">
      <selection activeCell="B3" sqref="B3"/>
    </sheetView>
  </sheetViews>
  <sheetFormatPr defaultRowHeight="14.5" x14ac:dyDescent="0.35"/>
  <cols>
    <col min="1" max="1" width="27.453125" customWidth="1"/>
    <col min="2" max="2" width="10.81640625" bestFit="1" customWidth="1"/>
    <col min="3" max="3" width="13.36328125" customWidth="1"/>
    <col min="4" max="4" width="10.81640625" bestFit="1" customWidth="1"/>
  </cols>
  <sheetData>
    <row r="1" spans="1:4" x14ac:dyDescent="0.35">
      <c r="A1" s="1" t="s">
        <v>133</v>
      </c>
      <c r="B1" s="1"/>
      <c r="C1" s="1"/>
      <c r="D1" s="1"/>
    </row>
    <row r="2" spans="1:4" ht="72.5" x14ac:dyDescent="0.35">
      <c r="B2" t="s">
        <v>2</v>
      </c>
      <c r="C2" s="5" t="s">
        <v>128</v>
      </c>
      <c r="D2" t="s">
        <v>3</v>
      </c>
    </row>
    <row r="3" spans="1:4" x14ac:dyDescent="0.35">
      <c r="A3" t="s">
        <v>103</v>
      </c>
      <c r="B3">
        <f>(btu_per_kWh/'Net Generation Efficiency'!U71*1000)</f>
        <v>7001249.5905147698</v>
      </c>
      <c r="C3">
        <f>(btu_per_kWh/'Net Generation Efficiency'!U124*1000)</f>
        <v>8633274.4653277472</v>
      </c>
      <c r="D3">
        <f>(btu_per_kWh/'Net Generation Efficiency'!AZ71*1000)</f>
        <v>6146764.2770686084</v>
      </c>
    </row>
    <row r="4" spans="1:4" x14ac:dyDescent="0.35">
      <c r="A4" t="s">
        <v>129</v>
      </c>
      <c r="B4">
        <f>(btu_per_kWh/'Net Generation Efficiency'!U76*1000)</f>
        <v>9975093.1364915967</v>
      </c>
      <c r="C4">
        <f>(btu_per_kWh/'Net Generation Efficiency'!U129*1000)</f>
        <v>12617922.457904596</v>
      </c>
      <c r="D4">
        <f>(btu_per_kWh/'Net Generation Efficiency'!AZ76*1000)</f>
        <v>10647644.594549397</v>
      </c>
    </row>
    <row r="5" spans="1:4" x14ac:dyDescent="0.35">
      <c r="A5" t="s">
        <v>130</v>
      </c>
      <c r="B5">
        <f>(btu_per_kWh/'Net Generation Efficiency'!U77*1000)</f>
        <v>16873893.538265824</v>
      </c>
      <c r="C5">
        <f>(btu_per_kWh/'Net Generation Efficiency'!U130*1000)</f>
        <v>16437869.892308569</v>
      </c>
      <c r="D5">
        <f>(btu_per_kWh/'Net Generation Efficiency'!AZ77*1000)</f>
        <v>12640849.930102604</v>
      </c>
    </row>
    <row r="7" spans="1:4" x14ac:dyDescent="0.35">
      <c r="A7" s="1" t="s">
        <v>132</v>
      </c>
      <c r="B7" s="1"/>
      <c r="C7" s="1"/>
      <c r="D7" s="1"/>
    </row>
    <row r="8" spans="1:4" ht="43.5" x14ac:dyDescent="0.35">
      <c r="B8" t="s">
        <v>2</v>
      </c>
      <c r="C8" s="5" t="s">
        <v>128</v>
      </c>
      <c r="D8" t="s">
        <v>3</v>
      </c>
    </row>
    <row r="9" spans="1:4" x14ac:dyDescent="0.35">
      <c r="A9" t="s">
        <v>103</v>
      </c>
      <c r="B9">
        <f>'Net Electricity Generation'!U71</f>
        <v>267054.04780435958</v>
      </c>
      <c r="C9">
        <f>'Net Electricity Generation'!U124</f>
        <v>234750.74183807767</v>
      </c>
      <c r="D9">
        <f>'Net Electricity Generation'!AZ71</f>
        <v>122707.28861353513</v>
      </c>
    </row>
    <row r="10" spans="1:4" x14ac:dyDescent="0.35">
      <c r="A10" t="s">
        <v>129</v>
      </c>
      <c r="B10">
        <f>'Net Electricity Generation'!U76</f>
        <v>15741.992136346449</v>
      </c>
      <c r="C10">
        <f>'Net Electricity Generation'!U129</f>
        <v>11661.699832370039</v>
      </c>
      <c r="D10">
        <f>'Net Electricity Generation'!AZ76</f>
        <v>9980.9901044657854</v>
      </c>
    </row>
    <row r="11" spans="1:4" x14ac:dyDescent="0.35">
      <c r="A11" t="s">
        <v>130</v>
      </c>
      <c r="B11">
        <f>'Net Electricity Generation'!U77</f>
        <v>300.0146248964387</v>
      </c>
      <c r="C11">
        <f>'Net Electricity Generation'!U130</f>
        <v>2213.2435268113909</v>
      </c>
      <c r="D11">
        <f>'Net Electricity Generation'!AZ77</f>
        <v>263.57029979630227</v>
      </c>
    </row>
    <row r="13" spans="1:4" x14ac:dyDescent="0.35">
      <c r="A13" s="1" t="s">
        <v>131</v>
      </c>
      <c r="B13">
        <f>SUMPRODUCT(B3:B5,B9:B11)/SUM(B9:B11)</f>
        <v>7177077.4004875766</v>
      </c>
      <c r="C13">
        <f t="shared" ref="C13:D13" si="0">SUMPRODUCT(C3:C5,C9:C11)/SUM(C9:C11)</f>
        <v>8889648.7779200356</v>
      </c>
      <c r="D13">
        <f t="shared" si="0"/>
        <v>6497529.5380044756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"/>
  <sheetViews>
    <sheetView workbookViewId="0">
      <selection activeCell="U2" sqref="U2"/>
    </sheetView>
  </sheetViews>
  <sheetFormatPr defaultRowHeight="14.5" x14ac:dyDescent="0.35"/>
  <cols>
    <col min="1" max="1" width="38.54296875" customWidth="1"/>
    <col min="2" max="20" width="0" hidden="1" customWidth="1"/>
  </cols>
  <sheetData>
    <row r="1" spans="1:52" x14ac:dyDescent="0.35">
      <c r="A1" t="str">
        <f>'Electricity Balance EU27'!A1</f>
        <v>EU27 - Electricity balance (GWh)</v>
      </c>
      <c r="B1">
        <f>'Electricity Balance EU27'!B1</f>
        <v>2000</v>
      </c>
      <c r="C1">
        <f>'Electricity Balance EU27'!C1</f>
        <v>2001</v>
      </c>
      <c r="D1">
        <f>'Electricity Balance EU27'!D1</f>
        <v>2002</v>
      </c>
      <c r="E1">
        <f>'Electricity Balance EU27'!E1</f>
        <v>2003</v>
      </c>
      <c r="F1">
        <f>'Electricity Balance EU27'!F1</f>
        <v>2004</v>
      </c>
      <c r="G1">
        <f>'Electricity Balance EU27'!G1</f>
        <v>2005</v>
      </c>
      <c r="H1">
        <f>'Electricity Balance EU27'!H1</f>
        <v>2006</v>
      </c>
      <c r="I1">
        <f>'Electricity Balance EU27'!I1</f>
        <v>2007</v>
      </c>
      <c r="J1">
        <f>'Electricity Balance EU27'!J1</f>
        <v>2008</v>
      </c>
      <c r="K1">
        <f>'Electricity Balance EU27'!K1</f>
        <v>2009</v>
      </c>
      <c r="L1">
        <f>'Electricity Balance EU27'!L1</f>
        <v>2010</v>
      </c>
      <c r="M1">
        <f>'Electricity Balance EU27'!M1</f>
        <v>2011</v>
      </c>
      <c r="N1">
        <f>'Electricity Balance EU27'!N1</f>
        <v>2012</v>
      </c>
      <c r="O1">
        <f>'Electricity Balance EU27'!O1</f>
        <v>2013</v>
      </c>
      <c r="P1">
        <f>'Electricity Balance EU27'!P1</f>
        <v>2014</v>
      </c>
      <c r="Q1">
        <f>'Electricity Balance EU27'!Q1</f>
        <v>2015</v>
      </c>
      <c r="R1">
        <f>'Electricity Balance EU27'!R1</f>
        <v>2016</v>
      </c>
      <c r="S1">
        <f>'Electricity Balance EU27'!S1</f>
        <v>2017</v>
      </c>
      <c r="T1">
        <f>'Electricity Balance EU27'!T1</f>
        <v>2018</v>
      </c>
      <c r="U1">
        <f>'Electricity Balance EU27'!U1</f>
        <v>2019</v>
      </c>
      <c r="V1">
        <f>'Electricity Balance EU27'!V1</f>
        <v>2020</v>
      </c>
      <c r="W1">
        <f>'Electricity Balance EU27'!W1</f>
        <v>2021</v>
      </c>
      <c r="X1">
        <f>'Electricity Balance EU27'!X1</f>
        <v>2022</v>
      </c>
      <c r="Y1">
        <f>'Electricity Balance EU27'!Y1</f>
        <v>2023</v>
      </c>
      <c r="Z1">
        <f>'Electricity Balance EU27'!Z1</f>
        <v>2024</v>
      </c>
      <c r="AA1">
        <f>'Electricity Balance EU27'!AA1</f>
        <v>2025</v>
      </c>
      <c r="AB1">
        <f>'Electricity Balance EU27'!AB1</f>
        <v>2026</v>
      </c>
      <c r="AC1">
        <f>'Electricity Balance EU27'!AC1</f>
        <v>2027</v>
      </c>
      <c r="AD1">
        <f>'Electricity Balance EU27'!AD1</f>
        <v>2028</v>
      </c>
      <c r="AE1">
        <f>'Electricity Balance EU27'!AE1</f>
        <v>2029</v>
      </c>
      <c r="AF1">
        <f>'Electricity Balance EU27'!AF1</f>
        <v>2030</v>
      </c>
      <c r="AG1">
        <f>'Electricity Balance EU27'!AG1</f>
        <v>2031</v>
      </c>
      <c r="AH1">
        <f>'Electricity Balance EU27'!AH1</f>
        <v>2032</v>
      </c>
      <c r="AI1">
        <f>'Electricity Balance EU27'!AI1</f>
        <v>2033</v>
      </c>
      <c r="AJ1">
        <f>'Electricity Balance EU27'!AJ1</f>
        <v>2034</v>
      </c>
      <c r="AK1">
        <f>'Electricity Balance EU27'!AK1</f>
        <v>2035</v>
      </c>
      <c r="AL1">
        <f>'Electricity Balance EU27'!AL1</f>
        <v>2036</v>
      </c>
      <c r="AM1">
        <f>'Electricity Balance EU27'!AM1</f>
        <v>2037</v>
      </c>
      <c r="AN1">
        <f>'Electricity Balance EU27'!AN1</f>
        <v>2038</v>
      </c>
      <c r="AO1">
        <f>'Electricity Balance EU27'!AO1</f>
        <v>2039</v>
      </c>
      <c r="AP1">
        <f>'Electricity Balance EU27'!AP1</f>
        <v>2040</v>
      </c>
      <c r="AQ1">
        <f>'Electricity Balance EU27'!AQ1</f>
        <v>2041</v>
      </c>
      <c r="AR1">
        <f>'Electricity Balance EU27'!AR1</f>
        <v>2042</v>
      </c>
      <c r="AS1">
        <f>'Electricity Balance EU27'!AS1</f>
        <v>2043</v>
      </c>
      <c r="AT1">
        <f>'Electricity Balance EU27'!AT1</f>
        <v>2044</v>
      </c>
      <c r="AU1">
        <f>'Electricity Balance EU27'!AU1</f>
        <v>2045</v>
      </c>
      <c r="AV1">
        <f>'Electricity Balance EU27'!AV1</f>
        <v>2046</v>
      </c>
      <c r="AW1">
        <f>'Electricity Balance EU27'!AW1</f>
        <v>2047</v>
      </c>
      <c r="AX1">
        <f>'Electricity Balance EU27'!AX1</f>
        <v>2048</v>
      </c>
      <c r="AY1">
        <f>'Electricity Balance EU27'!AY1</f>
        <v>2049</v>
      </c>
      <c r="AZ1">
        <f>'Electricity Balance EU27'!AZ1</f>
        <v>2050</v>
      </c>
    </row>
    <row r="2" spans="1:52" x14ac:dyDescent="0.35">
      <c r="A2" t="str">
        <f>'Electricity Balance EU27'!A7</f>
        <v>Power generation</v>
      </c>
      <c r="B2">
        <f>'Electricity Balance EU27'!B7</f>
        <v>3005188.672830821</v>
      </c>
      <c r="C2">
        <f>'Electricity Balance EU27'!C7</f>
        <v>3089280.5582968327</v>
      </c>
      <c r="D2">
        <f>'Electricity Balance EU27'!D7</f>
        <v>3109541.0880333567</v>
      </c>
      <c r="E2">
        <f>'Electricity Balance EU27'!E7</f>
        <v>3201662.0516412575</v>
      </c>
      <c r="F2">
        <f>'Electricity Balance EU27'!F7</f>
        <v>3268362.4170964034</v>
      </c>
      <c r="G2">
        <f>'Electricity Balance EU27'!G7</f>
        <v>3290095.6497883596</v>
      </c>
      <c r="H2">
        <f>'Electricity Balance EU27'!H7</f>
        <v>3335672.2652325584</v>
      </c>
      <c r="I2">
        <f>'Electricity Balance EU27'!I7</f>
        <v>3349746.8934883722</v>
      </c>
      <c r="J2">
        <f>'Electricity Balance EU27'!J7</f>
        <v>3354453.0015116278</v>
      </c>
      <c r="K2">
        <f>'Electricity Balance EU27'!K7</f>
        <v>3190645.0933720935</v>
      </c>
      <c r="L2">
        <f>'Electricity Balance EU27'!L7</f>
        <v>3334345.1689520474</v>
      </c>
      <c r="M2">
        <f>'Electricity Balance EU27'!M7</f>
        <v>3268496.8359924168</v>
      </c>
      <c r="N2">
        <f>'Electricity Balance EU27'!N7</f>
        <v>3264877.8766245656</v>
      </c>
      <c r="O2">
        <f>'Electricity Balance EU27'!O7</f>
        <v>3236309.9765580371</v>
      </c>
      <c r="P2">
        <f>'Electricity Balance EU27'!P7</f>
        <v>3158677.055000714</v>
      </c>
      <c r="Q2">
        <f>'Electricity Balance EU27'!Q7</f>
        <v>3203608.6788309542</v>
      </c>
      <c r="R2">
        <f>'Electricity Balance EU27'!R7</f>
        <v>3192401.2407002072</v>
      </c>
      <c r="S2">
        <f>'Electricity Balance EU27'!S7</f>
        <v>3211305.6835414371</v>
      </c>
      <c r="T2">
        <f>'Electricity Balance EU27'!T7</f>
        <v>3201319.650538668</v>
      </c>
      <c r="U2">
        <f>'Electricity Balance EU27'!U7</f>
        <v>2824497.0510243373</v>
      </c>
      <c r="V2">
        <f>'Electricity Balance EU27'!V7</f>
        <v>2821005.3350141393</v>
      </c>
      <c r="W2">
        <f>'Electricity Balance EU27'!W7</f>
        <v>2836328.828197455</v>
      </c>
      <c r="X2">
        <f>'Electricity Balance EU27'!X7</f>
        <v>2852405.6712682843</v>
      </c>
      <c r="Y2">
        <f>'Electricity Balance EU27'!Y7</f>
        <v>2861612.0687622614</v>
      </c>
      <c r="Z2">
        <f>'Electricity Balance EU27'!Z7</f>
        <v>2872858.7800229471</v>
      </c>
      <c r="AA2">
        <f>'Electricity Balance EU27'!AA7</f>
        <v>2890834.3911047922</v>
      </c>
      <c r="AB2">
        <f>'Electricity Balance EU27'!AB7</f>
        <v>2913233.3587158555</v>
      </c>
      <c r="AC2">
        <f>'Electricity Balance EU27'!AC7</f>
        <v>2941748.5798519328</v>
      </c>
      <c r="AD2">
        <f>'Electricity Balance EU27'!AD7</f>
        <v>2979685.7300077826</v>
      </c>
      <c r="AE2">
        <f>'Electricity Balance EU27'!AE7</f>
        <v>2992796.3496409585</v>
      </c>
      <c r="AF2">
        <f>'Electricity Balance EU27'!AF7</f>
        <v>3017938.8864166997</v>
      </c>
      <c r="AG2">
        <f>'Electricity Balance EU27'!AG7</f>
        <v>3027862.083000463</v>
      </c>
      <c r="AH2">
        <f>'Electricity Balance EU27'!AH7</f>
        <v>3057583.2273023105</v>
      </c>
      <c r="AI2">
        <f>'Electricity Balance EU27'!AI7</f>
        <v>3094709.4163741055</v>
      </c>
      <c r="AJ2">
        <f>'Electricity Balance EU27'!AJ7</f>
        <v>3106680.9377675978</v>
      </c>
      <c r="AK2">
        <f>'Electricity Balance EU27'!AK7</f>
        <v>3119816.2728457917</v>
      </c>
      <c r="AL2">
        <f>'Electricity Balance EU27'!AL7</f>
        <v>3144206.9405938783</v>
      </c>
      <c r="AM2">
        <f>'Electricity Balance EU27'!AM7</f>
        <v>3175981.6929090153</v>
      </c>
      <c r="AN2">
        <f>'Electricity Balance EU27'!AN7</f>
        <v>3199897.9198053125</v>
      </c>
      <c r="AO2">
        <f>'Electricity Balance EU27'!AO7</f>
        <v>3236420.9365508221</v>
      </c>
      <c r="AP2">
        <f>'Electricity Balance EU27'!AP7</f>
        <v>3268600.3737223074</v>
      </c>
      <c r="AQ2">
        <f>'Electricity Balance EU27'!AQ7</f>
        <v>3310410.4761447934</v>
      </c>
      <c r="AR2">
        <f>'Electricity Balance EU27'!AR7</f>
        <v>3356241.040200497</v>
      </c>
      <c r="AS2">
        <f>'Electricity Balance EU27'!AS7</f>
        <v>3394125.1954887221</v>
      </c>
      <c r="AT2">
        <f>'Electricity Balance EU27'!AT7</f>
        <v>3429672.9707537522</v>
      </c>
      <c r="AU2">
        <f>'Electricity Balance EU27'!AU7</f>
        <v>3466057.1680679009</v>
      </c>
      <c r="AV2">
        <f>'Electricity Balance EU27'!AV7</f>
        <v>3501264.724770322</v>
      </c>
      <c r="AW2">
        <f>'Electricity Balance EU27'!AW7</f>
        <v>3536760.872289828</v>
      </c>
      <c r="AX2">
        <f>'Electricity Balance EU27'!AX7</f>
        <v>3573894.1628758498</v>
      </c>
      <c r="AY2">
        <f>'Electricity Balance EU27'!AY7</f>
        <v>3615997.4802642148</v>
      </c>
      <c r="AZ2">
        <f>'Electricity Balance EU27'!AZ7</f>
        <v>3652846.523289036</v>
      </c>
    </row>
    <row r="3" spans="1:52" x14ac:dyDescent="0.35">
      <c r="A3" t="str">
        <f>'Electricity Balance EU27'!A8</f>
        <v>Nuclear Power Stations</v>
      </c>
      <c r="B3">
        <f>'Electricity Balance EU27'!B8</f>
        <v>944823.50594244979</v>
      </c>
      <c r="C3">
        <f>'Electricity Balance EU27'!C8</f>
        <v>978812.1111627908</v>
      </c>
      <c r="D3">
        <f>'Electricity Balance EU27'!D8</f>
        <v>990016.66488372092</v>
      </c>
      <c r="E3">
        <f>'Electricity Balance EU27'!E8</f>
        <v>995679.28000000014</v>
      </c>
      <c r="F3">
        <f>'Electricity Balance EU27'!F8</f>
        <v>1008254.6560465118</v>
      </c>
      <c r="G3">
        <f>'Electricity Balance EU27'!G8</f>
        <v>997519.32662820828</v>
      </c>
      <c r="H3">
        <f>'Electricity Balance EU27'!H8</f>
        <v>989697.96744186047</v>
      </c>
      <c r="I3">
        <f>'Electricity Balance EU27'!I8</f>
        <v>935106.91395348834</v>
      </c>
      <c r="J3">
        <f>'Electricity Balance EU27'!J8</f>
        <v>936965.93662790698</v>
      </c>
      <c r="K3">
        <f>'Electricity Balance EU27'!K8</f>
        <v>893852.874418605</v>
      </c>
      <c r="L3">
        <f>'Electricity Balance EU27'!L8</f>
        <v>916445.22323984886</v>
      </c>
      <c r="M3">
        <f>'Electricity Balance EU27'!M8</f>
        <v>906580.6925456099</v>
      </c>
      <c r="N3">
        <f>'Electricity Balance EU27'!N8</f>
        <v>882207.28130530624</v>
      </c>
      <c r="O3">
        <f>'Electricity Balance EU27'!O8</f>
        <v>876672.19809787022</v>
      </c>
      <c r="P3">
        <f>'Electricity Balance EU27'!P8</f>
        <v>876135.36038890737</v>
      </c>
      <c r="Q3">
        <f>'Electricity Balance EU27'!Q8</f>
        <v>856974.48111351335</v>
      </c>
      <c r="R3">
        <f>'Electricity Balance EU27'!R8</f>
        <v>887393.29065754812</v>
      </c>
      <c r="S3">
        <f>'Electricity Balance EU27'!S8</f>
        <v>870777.25070214726</v>
      </c>
      <c r="T3">
        <f>'Electricity Balance EU27'!T8</f>
        <v>840419.0132111155</v>
      </c>
      <c r="U3">
        <f>'Electricity Balance EU27'!U8</f>
        <v>745244.17400399921</v>
      </c>
      <c r="V3">
        <f>'Electricity Balance EU27'!V8</f>
        <v>727221.57211684529</v>
      </c>
      <c r="W3">
        <f>'Electricity Balance EU27'!W8</f>
        <v>729282.91963439423</v>
      </c>
      <c r="X3">
        <f>'Electricity Balance EU27'!X8</f>
        <v>691172.03654410841</v>
      </c>
      <c r="Y3">
        <f>'Electricity Balance EU27'!Y8</f>
        <v>645004.80877264799</v>
      </c>
      <c r="Z3">
        <f>'Electricity Balance EU27'!Z8</f>
        <v>616118.33862081554</v>
      </c>
      <c r="AA3">
        <f>'Electricity Balance EU27'!AA8</f>
        <v>621512.97742409713</v>
      </c>
      <c r="AB3">
        <f>'Electricity Balance EU27'!AB8</f>
        <v>631696.57174275967</v>
      </c>
      <c r="AC3">
        <f>'Electricity Balance EU27'!AC8</f>
        <v>661220.75417496578</v>
      </c>
      <c r="AD3">
        <f>'Electricity Balance EU27'!AD8</f>
        <v>642064.13704628893</v>
      </c>
      <c r="AE3">
        <f>'Electricity Balance EU27'!AE8</f>
        <v>637802.1205641597</v>
      </c>
      <c r="AF3">
        <f>'Electricity Balance EU27'!AF8</f>
        <v>615144.79303892853</v>
      </c>
      <c r="AG3">
        <f>'Electricity Balance EU27'!AG8</f>
        <v>614804.08053627866</v>
      </c>
      <c r="AH3">
        <f>'Electricity Balance EU27'!AH8</f>
        <v>609783.87390161422</v>
      </c>
      <c r="AI3">
        <f>'Electricity Balance EU27'!AI8</f>
        <v>572812.6270234671</v>
      </c>
      <c r="AJ3">
        <f>'Electricity Balance EU27'!AJ8</f>
        <v>541125.58344692085</v>
      </c>
      <c r="AK3">
        <f>'Electricity Balance EU27'!AK8</f>
        <v>463991.75990896765</v>
      </c>
      <c r="AL3">
        <f>'Electricity Balance EU27'!AL8</f>
        <v>458152.06189151056</v>
      </c>
      <c r="AM3">
        <f>'Electricity Balance EU27'!AM8</f>
        <v>439700.85687909985</v>
      </c>
      <c r="AN3">
        <f>'Electricity Balance EU27'!AN8</f>
        <v>423696.73066850891</v>
      </c>
      <c r="AO3">
        <f>'Electricity Balance EU27'!AO8</f>
        <v>428164.00250411005</v>
      </c>
      <c r="AP3">
        <f>'Electricity Balance EU27'!AP8</f>
        <v>435845.78191488894</v>
      </c>
      <c r="AQ3">
        <f>'Electricity Balance EU27'!AQ8</f>
        <v>412314.81106607144</v>
      </c>
      <c r="AR3">
        <f>'Electricity Balance EU27'!AR8</f>
        <v>435598.61587963492</v>
      </c>
      <c r="AS3">
        <f>'Electricity Balance EU27'!AS8</f>
        <v>441689.35287923372</v>
      </c>
      <c r="AT3">
        <f>'Electricity Balance EU27'!AT8</f>
        <v>451960.22479496337</v>
      </c>
      <c r="AU3">
        <f>'Electricity Balance EU27'!AU8</f>
        <v>468339.18016414164</v>
      </c>
      <c r="AV3">
        <f>'Electricity Balance EU27'!AV8</f>
        <v>454418.31150156813</v>
      </c>
      <c r="AW3">
        <f>'Electricity Balance EU27'!AW8</f>
        <v>451977.10648460162</v>
      </c>
      <c r="AX3">
        <f>'Electricity Balance EU27'!AX8</f>
        <v>420785.41450992564</v>
      </c>
      <c r="AY3">
        <f>'Electricity Balance EU27'!AY8</f>
        <v>410424.62547540222</v>
      </c>
      <c r="AZ3">
        <f>'Electricity Balance EU27'!AZ8</f>
        <v>406785.81092945812</v>
      </c>
    </row>
    <row r="4" spans="1:52" x14ac:dyDescent="0.35">
      <c r="A4" t="str">
        <f>'Electricity Balance EU27'!A9</f>
        <v>Conventional Thermal Power Stations</v>
      </c>
      <c r="B4">
        <f>'Electricity Balance EU27'!B9</f>
        <v>1680689.3418702078</v>
      </c>
      <c r="C4">
        <f>'Electricity Balance EU27'!C9</f>
        <v>1703964.9587619489</v>
      </c>
      <c r="D4">
        <f>'Electricity Balance EU27'!D9</f>
        <v>1763506.9812891704</v>
      </c>
      <c r="E4">
        <f>'Electricity Balance EU27'!E9</f>
        <v>1851989.7483854436</v>
      </c>
      <c r="F4">
        <f>'Electricity Balance EU27'!F9</f>
        <v>1871092.6447708225</v>
      </c>
      <c r="G4">
        <f>'Electricity Balance EU27'!G9</f>
        <v>1906935.7384653962</v>
      </c>
      <c r="H4">
        <f>'Electricity Balance EU27'!H9</f>
        <v>1944755.6931395349</v>
      </c>
      <c r="I4">
        <f>'Electricity Balance EU27'!I9</f>
        <v>1991645.7934883719</v>
      </c>
      <c r="J4">
        <f>'Electricity Balance EU27'!J9</f>
        <v>1957847.53</v>
      </c>
      <c r="K4">
        <f>'Electricity Balance EU27'!K9</f>
        <v>1813552.6840697676</v>
      </c>
      <c r="L4">
        <f>'Electricity Balance EU27'!L9</f>
        <v>1868750.9815268461</v>
      </c>
      <c r="M4">
        <f>'Electricity Balance EU27'!M9</f>
        <v>1824338.7407126322</v>
      </c>
      <c r="N4">
        <f>'Electricity Balance EU27'!N9</f>
        <v>1773063.6579013281</v>
      </c>
      <c r="O4">
        <f>'Electricity Balance EU27'!O9</f>
        <v>1671021.4516212197</v>
      </c>
      <c r="P4">
        <f>'Electricity Balance EU27'!P9</f>
        <v>1561751.9923137755</v>
      </c>
      <c r="Q4">
        <f>'Electricity Balance EU27'!Q9</f>
        <v>1601008.1326313789</v>
      </c>
      <c r="R4">
        <f>'Electricity Balance EU27'!R9</f>
        <v>1550739.0886493491</v>
      </c>
      <c r="S4">
        <f>'Electricity Balance EU27'!S9</f>
        <v>1524511.7387917098</v>
      </c>
      <c r="T4">
        <f>'Electricity Balance EU27'!T9</f>
        <v>1475745.4352652733</v>
      </c>
      <c r="U4">
        <f>'Electricity Balance EU27'!U9</f>
        <v>1138777.1048633927</v>
      </c>
      <c r="V4">
        <f>'Electricity Balance EU27'!V9</f>
        <v>1081591.4534392874</v>
      </c>
      <c r="W4">
        <f>'Electricity Balance EU27'!W9</f>
        <v>1038319.0053833532</v>
      </c>
      <c r="X4">
        <f>'Electricity Balance EU27'!X9</f>
        <v>1071993.5679607932</v>
      </c>
      <c r="Y4">
        <f>'Electricity Balance EU27'!Y9</f>
        <v>1094773.2820279505</v>
      </c>
      <c r="Z4">
        <f>'Electricity Balance EU27'!Z9</f>
        <v>1080307.4518530399</v>
      </c>
      <c r="AA4">
        <f>'Electricity Balance EU27'!AA9</f>
        <v>1044828.028019303</v>
      </c>
      <c r="AB4">
        <f>'Electricity Balance EU27'!AB9</f>
        <v>1015266.8653580833</v>
      </c>
      <c r="AC4">
        <f>'Electricity Balance EU27'!AC9</f>
        <v>971065.63943522191</v>
      </c>
      <c r="AD4">
        <f>'Electricity Balance EU27'!AD9</f>
        <v>992081.13638393406</v>
      </c>
      <c r="AE4">
        <f>'Electricity Balance EU27'!AE9</f>
        <v>951965.9451321119</v>
      </c>
      <c r="AF4">
        <f>'Electricity Balance EU27'!AF9</f>
        <v>955772.74470050563</v>
      </c>
      <c r="AG4">
        <f>'Electricity Balance EU27'!AG9</f>
        <v>916500.71701819333</v>
      </c>
      <c r="AH4">
        <f>'Electricity Balance EU27'!AH9</f>
        <v>912349.37976381078</v>
      </c>
      <c r="AI4">
        <f>'Electricity Balance EU27'!AI9</f>
        <v>943359.16867694375</v>
      </c>
      <c r="AJ4">
        <f>'Electricity Balance EU27'!AJ9</f>
        <v>943227.11124679621</v>
      </c>
      <c r="AK4">
        <f>'Electricity Balance EU27'!AK9</f>
        <v>962748.89951657644</v>
      </c>
      <c r="AL4">
        <f>'Electricity Balance EU27'!AL9</f>
        <v>918181.83052377321</v>
      </c>
      <c r="AM4">
        <f>'Electricity Balance EU27'!AM9</f>
        <v>895731.94009745424</v>
      </c>
      <c r="AN4">
        <f>'Electricity Balance EU27'!AN9</f>
        <v>871816.36865784624</v>
      </c>
      <c r="AO4">
        <f>'Electricity Balance EU27'!AO9</f>
        <v>849779.57362552255</v>
      </c>
      <c r="AP4">
        <f>'Electricity Balance EU27'!AP9</f>
        <v>798871.97162366426</v>
      </c>
      <c r="AQ4">
        <f>'Electricity Balance EU27'!AQ9</f>
        <v>803882.71158033202</v>
      </c>
      <c r="AR4">
        <f>'Electricity Balance EU27'!AR9</f>
        <v>771329.42785604286</v>
      </c>
      <c r="AS4">
        <f>'Electricity Balance EU27'!AS9</f>
        <v>760974.09956979763</v>
      </c>
      <c r="AT4">
        <f>'Electricity Balance EU27'!AT9</f>
        <v>740416.90976668708</v>
      </c>
      <c r="AU4">
        <f>'Electricity Balance EU27'!AU9</f>
        <v>715057.47958713211</v>
      </c>
      <c r="AV4">
        <f>'Electricity Balance EU27'!AV9</f>
        <v>719554.9728714166</v>
      </c>
      <c r="AW4">
        <f>'Electricity Balance EU27'!AW9</f>
        <v>706084.79071438441</v>
      </c>
      <c r="AX4">
        <f>'Electricity Balance EU27'!AX9</f>
        <v>729772.45454148599</v>
      </c>
      <c r="AY4">
        <f>'Electricity Balance EU27'!AY9</f>
        <v>735428.56919433409</v>
      </c>
      <c r="AZ4">
        <f>'Electricity Balance EU27'!AZ9</f>
        <v>738849.7953830047</v>
      </c>
    </row>
    <row r="5" spans="1:52" x14ac:dyDescent="0.35">
      <c r="A5" t="str">
        <f>'Electricity Balance EU27'!A10</f>
        <v>Electricity-only Plants</v>
      </c>
      <c r="B5">
        <f>'Electricity Balance EU27'!B10</f>
        <v>1222380.4873149586</v>
      </c>
      <c r="C5">
        <f>'Electricity Balance EU27'!C10</f>
        <v>1235565.6683715065</v>
      </c>
      <c r="D5">
        <f>'Electricity Balance EU27'!D10</f>
        <v>1276775.0703884405</v>
      </c>
      <c r="E5">
        <f>'Electricity Balance EU27'!E10</f>
        <v>1332222.4959522579</v>
      </c>
      <c r="F5">
        <f>'Electricity Balance EU27'!F10</f>
        <v>1323283.8167146137</v>
      </c>
      <c r="G5">
        <f>'Electricity Balance EU27'!G10</f>
        <v>1360059.717763114</v>
      </c>
      <c r="H5">
        <f>'Electricity Balance EU27'!H10</f>
        <v>1368915.9569677531</v>
      </c>
      <c r="I5">
        <f>'Electricity Balance EU27'!I10</f>
        <v>1412658.4485022579</v>
      </c>
      <c r="J5">
        <f>'Electricity Balance EU27'!J10</f>
        <v>1371904.8600616085</v>
      </c>
      <c r="K5">
        <f>'Electricity Balance EU27'!K10</f>
        <v>1240306.4402076188</v>
      </c>
      <c r="L5">
        <f>'Electricity Balance EU27'!L10</f>
        <v>1227082.598003285</v>
      </c>
      <c r="M5">
        <f>'Electricity Balance EU27'!M10</f>
        <v>1229842.2099596201</v>
      </c>
      <c r="N5">
        <f>'Electricity Balance EU27'!N10</f>
        <v>1207530.1162176791</v>
      </c>
      <c r="O5">
        <f>'Electricity Balance EU27'!O10</f>
        <v>1101493.074634637</v>
      </c>
      <c r="P5">
        <f>'Electricity Balance EU27'!P10</f>
        <v>1038345.4108557686</v>
      </c>
      <c r="Q5">
        <f>'Electricity Balance EU27'!Q10</f>
        <v>1072829.0051732133</v>
      </c>
      <c r="R5">
        <f>'Electricity Balance EU27'!R10</f>
        <v>1034542.2836179814</v>
      </c>
      <c r="S5">
        <f>'Electricity Balance EU27'!S10</f>
        <v>990681.82508625253</v>
      </c>
      <c r="T5">
        <f>'Electricity Balance EU27'!T10</f>
        <v>946022.83522453415</v>
      </c>
      <c r="U5">
        <f>'Electricity Balance EU27'!U10</f>
        <v>633593.83084587392</v>
      </c>
      <c r="V5">
        <f>'Electricity Balance EU27'!V10</f>
        <v>584770.65460006311</v>
      </c>
      <c r="W5">
        <f>'Electricity Balance EU27'!W10</f>
        <v>550590.17080006027</v>
      </c>
      <c r="X5">
        <f>'Electricity Balance EU27'!X10</f>
        <v>571903.5388383168</v>
      </c>
      <c r="Y5">
        <f>'Electricity Balance EU27'!Y10</f>
        <v>597978.00693886762</v>
      </c>
      <c r="Z5">
        <f>'Electricity Balance EU27'!Z10</f>
        <v>574967.64494415675</v>
      </c>
      <c r="AA5">
        <f>'Electricity Balance EU27'!AA10</f>
        <v>538912.62803152378</v>
      </c>
      <c r="AB5">
        <f>'Electricity Balance EU27'!AB10</f>
        <v>527369.49715627322</v>
      </c>
      <c r="AC5">
        <f>'Electricity Balance EU27'!AC10</f>
        <v>491108.68501797307</v>
      </c>
      <c r="AD5">
        <f>'Electricity Balance EU27'!AD10</f>
        <v>508328.57211335434</v>
      </c>
      <c r="AE5">
        <f>'Electricity Balance EU27'!AE10</f>
        <v>505013.16469121468</v>
      </c>
      <c r="AF5">
        <f>'Electricity Balance EU27'!AF10</f>
        <v>490897.15725560015</v>
      </c>
      <c r="AG5">
        <f>'Electricity Balance EU27'!AG10</f>
        <v>440513.01038490207</v>
      </c>
      <c r="AH5">
        <f>'Electricity Balance EU27'!AH10</f>
        <v>439227.29948097828</v>
      </c>
      <c r="AI5">
        <f>'Electricity Balance EU27'!AI10</f>
        <v>471717.21807759011</v>
      </c>
      <c r="AJ5">
        <f>'Electricity Balance EU27'!AJ10</f>
        <v>479852.69177105674</v>
      </c>
      <c r="AK5">
        <f>'Electricity Balance EU27'!AK10</f>
        <v>521219.15454989305</v>
      </c>
      <c r="AL5">
        <f>'Electricity Balance EU27'!AL10</f>
        <v>478445.51994622359</v>
      </c>
      <c r="AM5">
        <f>'Electricity Balance EU27'!AM10</f>
        <v>456104.87948156078</v>
      </c>
      <c r="AN5">
        <f>'Electricity Balance EU27'!AN10</f>
        <v>442830.39686574449</v>
      </c>
      <c r="AO5">
        <f>'Electricity Balance EU27'!AO10</f>
        <v>417769.71569934912</v>
      </c>
      <c r="AP5">
        <f>'Electricity Balance EU27'!AP10</f>
        <v>378630.15014555358</v>
      </c>
      <c r="AQ5">
        <f>'Electricity Balance EU27'!AQ10</f>
        <v>384011.50701769284</v>
      </c>
      <c r="AR5">
        <f>'Electricity Balance EU27'!AR10</f>
        <v>349438.07432895224</v>
      </c>
      <c r="AS5">
        <f>'Electricity Balance EU27'!AS10</f>
        <v>332563.67669451371</v>
      </c>
      <c r="AT5">
        <f>'Electricity Balance EU27'!AT10</f>
        <v>313052.86050324142</v>
      </c>
      <c r="AU5">
        <f>'Electricity Balance EU27'!AU10</f>
        <v>273548.53614380083</v>
      </c>
      <c r="AV5">
        <f>'Electricity Balance EU27'!AV10</f>
        <v>283362.53310715221</v>
      </c>
      <c r="AW5">
        <f>'Electricity Balance EU27'!AW10</f>
        <v>265608.71873758605</v>
      </c>
      <c r="AX5">
        <f>'Electricity Balance EU27'!AX10</f>
        <v>289149.76046528772</v>
      </c>
      <c r="AY5">
        <f>'Electricity Balance EU27'!AY10</f>
        <v>286246.38266717148</v>
      </c>
      <c r="AZ5">
        <f>'Electricity Balance EU27'!AZ10</f>
        <v>285939.74187362939</v>
      </c>
    </row>
    <row r="6" spans="1:52" x14ac:dyDescent="0.35">
      <c r="A6" t="str">
        <f>'Electricity Balance EU27'!A11</f>
        <v>CHP Plants</v>
      </c>
      <c r="B6">
        <f>'Electricity Balance EU27'!B11</f>
        <v>458308.85455524898</v>
      </c>
      <c r="C6">
        <f>'Electricity Balance EU27'!C11</f>
        <v>468399.29039044224</v>
      </c>
      <c r="D6">
        <f>'Electricity Balance EU27'!D11</f>
        <v>486731.91090072965</v>
      </c>
      <c r="E6">
        <f>'Electricity Balance EU27'!E11</f>
        <v>519767.25243318547</v>
      </c>
      <c r="F6">
        <f>'Electricity Balance EU27'!F11</f>
        <v>547808.82805620856</v>
      </c>
      <c r="G6">
        <f>'Electricity Balance EU27'!G11</f>
        <v>546876.02070228267</v>
      </c>
      <c r="H6">
        <f>'Electricity Balance EU27'!H11</f>
        <v>575839.73617178202</v>
      </c>
      <c r="I6">
        <f>'Electricity Balance EU27'!I11</f>
        <v>578987.34498611453</v>
      </c>
      <c r="J6">
        <f>'Electricity Balance EU27'!J11</f>
        <v>585942.66993839189</v>
      </c>
      <c r="K6">
        <f>'Electricity Balance EU27'!K11</f>
        <v>573246.24386214919</v>
      </c>
      <c r="L6">
        <f>'Electricity Balance EU27'!L11</f>
        <v>641668.38352356153</v>
      </c>
      <c r="M6">
        <f>'Electricity Balance EU27'!M11</f>
        <v>594496.5307530124</v>
      </c>
      <c r="N6">
        <f>'Electricity Balance EU27'!N11</f>
        <v>565533.54168364871</v>
      </c>
      <c r="O6">
        <f>'Electricity Balance EU27'!O11</f>
        <v>569528.37698658253</v>
      </c>
      <c r="P6">
        <f>'Electricity Balance EU27'!P11</f>
        <v>523406.58145800681</v>
      </c>
      <c r="Q6">
        <f>'Electricity Balance EU27'!Q11</f>
        <v>528179.1274581654</v>
      </c>
      <c r="R6">
        <f>'Electricity Balance EU27'!R11</f>
        <v>516196.80503136758</v>
      </c>
      <c r="S6">
        <f>'Electricity Balance EU27'!S11</f>
        <v>533829.91370545712</v>
      </c>
      <c r="T6">
        <f>'Electricity Balance EU27'!T11</f>
        <v>529722.6000407394</v>
      </c>
      <c r="U6">
        <f>'Electricity Balance EU27'!U11</f>
        <v>505183.27401751897</v>
      </c>
      <c r="V6">
        <f>'Electricity Balance EU27'!V11</f>
        <v>496820.79883922456</v>
      </c>
      <c r="W6">
        <f>'Electricity Balance EU27'!W11</f>
        <v>487728.83458329324</v>
      </c>
      <c r="X6">
        <f>'Electricity Balance EU27'!X11</f>
        <v>500090.02912247647</v>
      </c>
      <c r="Y6">
        <f>'Electricity Balance EU27'!Y11</f>
        <v>496795.27508908318</v>
      </c>
      <c r="Z6">
        <f>'Electricity Balance EU27'!Z11</f>
        <v>505339.80690888362</v>
      </c>
      <c r="AA6">
        <f>'Electricity Balance EU27'!AA11</f>
        <v>505915.39998777927</v>
      </c>
      <c r="AB6">
        <f>'Electricity Balance EU27'!AB11</f>
        <v>487897.36820180976</v>
      </c>
      <c r="AC6">
        <f>'Electricity Balance EU27'!AC11</f>
        <v>479956.95441724907</v>
      </c>
      <c r="AD6">
        <f>'Electricity Balance EU27'!AD11</f>
        <v>483752.56427057966</v>
      </c>
      <c r="AE6">
        <f>'Electricity Balance EU27'!AE11</f>
        <v>446952.78044089722</v>
      </c>
      <c r="AF6">
        <f>'Electricity Balance EU27'!AF11</f>
        <v>464875.58744490548</v>
      </c>
      <c r="AG6">
        <f>'Electricity Balance EU27'!AG11</f>
        <v>475987.70663329115</v>
      </c>
      <c r="AH6">
        <f>'Electricity Balance EU27'!AH11</f>
        <v>473122.08028283273</v>
      </c>
      <c r="AI6">
        <f>'Electricity Balance EU27'!AI11</f>
        <v>471641.95059935347</v>
      </c>
      <c r="AJ6">
        <f>'Electricity Balance EU27'!AJ11</f>
        <v>463374.41947573936</v>
      </c>
      <c r="AK6">
        <f>'Electricity Balance EU27'!AK11</f>
        <v>441529.74496668362</v>
      </c>
      <c r="AL6">
        <f>'Electricity Balance EU27'!AL11</f>
        <v>439736.31057754962</v>
      </c>
      <c r="AM6">
        <f>'Electricity Balance EU27'!AM11</f>
        <v>439627.06061589363</v>
      </c>
      <c r="AN6">
        <f>'Electricity Balance EU27'!AN11</f>
        <v>428985.97179210192</v>
      </c>
      <c r="AO6">
        <f>'Electricity Balance EU27'!AO11</f>
        <v>432009.85792617348</v>
      </c>
      <c r="AP6">
        <f>'Electricity Balance EU27'!AP11</f>
        <v>420241.82147811085</v>
      </c>
      <c r="AQ6">
        <f>'Electricity Balance EU27'!AQ11</f>
        <v>419871.20456263918</v>
      </c>
      <c r="AR6">
        <f>'Electricity Balance EU27'!AR11</f>
        <v>421891.35352709057</v>
      </c>
      <c r="AS6">
        <f>'Electricity Balance EU27'!AS11</f>
        <v>428410.42287528358</v>
      </c>
      <c r="AT6">
        <f>'Electricity Balance EU27'!AT11</f>
        <v>427364.04926344618</v>
      </c>
      <c r="AU6">
        <f>'Electricity Balance EU27'!AU11</f>
        <v>441508.94344333134</v>
      </c>
      <c r="AV6">
        <f>'Electricity Balance EU27'!AV11</f>
        <v>436192.43976426427</v>
      </c>
      <c r="AW6">
        <f>'Electricity Balance EU27'!AW11</f>
        <v>440476.07197679847</v>
      </c>
      <c r="AX6">
        <f>'Electricity Balance EU27'!AX11</f>
        <v>440622.69407619792</v>
      </c>
      <c r="AY6">
        <f>'Electricity Balance EU27'!AY11</f>
        <v>449182.18652716279</v>
      </c>
      <c r="AZ6">
        <f>'Electricity Balance EU27'!AZ11</f>
        <v>452910.05350937496</v>
      </c>
    </row>
    <row r="7" spans="1:52" x14ac:dyDescent="0.35">
      <c r="A7" t="str">
        <f>'Electricity Balance EU27'!A12</f>
        <v>Exchanges, Transfers, Returns</v>
      </c>
      <c r="B7">
        <f>'Electricity Balance EU27'!B12</f>
        <v>379675.82501816325</v>
      </c>
      <c r="C7">
        <f>'Electricity Balance EU27'!C12</f>
        <v>406503.48837209301</v>
      </c>
      <c r="D7">
        <f>'Electricity Balance EU27'!D12</f>
        <v>356017.4418604651</v>
      </c>
      <c r="E7">
        <f>'Electricity Balance EU27'!E12</f>
        <v>353993.02325581387</v>
      </c>
      <c r="F7">
        <f>'Electricity Balance EU27'!F12</f>
        <v>389015.11627906957</v>
      </c>
      <c r="G7">
        <f>'Electricity Balance EU27'!G12</f>
        <v>385640.58469475509</v>
      </c>
      <c r="H7">
        <f>'Electricity Balance EU27'!H12</f>
        <v>401218.60465116287</v>
      </c>
      <c r="I7">
        <f>'Electricity Balance EU27'!I12</f>
        <v>422994.18604651175</v>
      </c>
      <c r="J7">
        <f>'Electricity Balance EU27'!J12</f>
        <v>459639.53488372092</v>
      </c>
      <c r="K7">
        <f>'Electricity Balance EU27'!K12</f>
        <v>483239.53488372097</v>
      </c>
      <c r="L7">
        <f>'Electricity Balance EU27'!L12</f>
        <v>549148.96418535244</v>
      </c>
      <c r="M7">
        <f>'Electricity Balance EU27'!M12</f>
        <v>537577.40273417486</v>
      </c>
      <c r="N7">
        <f>'Electricity Balance EU27'!N12</f>
        <v>609606.93741793139</v>
      </c>
      <c r="O7">
        <f>'Electricity Balance EU27'!O12</f>
        <v>688616.32683894702</v>
      </c>
      <c r="P7">
        <f>'Electricity Balance EU27'!P12</f>
        <v>720789.70229803096</v>
      </c>
      <c r="Q7">
        <f>'Electricity Balance EU27'!Q12</f>
        <v>745626.06508606183</v>
      </c>
      <c r="R7">
        <f>'Electricity Balance EU27'!R12</f>
        <v>754268.86139331013</v>
      </c>
      <c r="S7">
        <f>'Electricity Balance EU27'!S12</f>
        <v>816016.69404758001</v>
      </c>
      <c r="T7">
        <f>'Electricity Balance EU27'!T12</f>
        <v>885155.20206227875</v>
      </c>
      <c r="U7">
        <f>'Electricity Balance EU27'!U12</f>
        <v>940475.77215694543</v>
      </c>
      <c r="V7">
        <f>'Electricity Balance EU27'!V12</f>
        <v>1012192.3094580066</v>
      </c>
      <c r="W7">
        <f>'Electricity Balance EU27'!W12</f>
        <v>1068726.9031797072</v>
      </c>
      <c r="X7">
        <f>'Electricity Balance EU27'!X12</f>
        <v>1089240.0667633829</v>
      </c>
      <c r="Y7">
        <f>'Electricity Balance EU27'!Y12</f>
        <v>1121833.9779616627</v>
      </c>
      <c r="Z7">
        <f>'Electricity Balance EU27'!Z12</f>
        <v>1176432.9895490918</v>
      </c>
      <c r="AA7">
        <f>'Electricity Balance EU27'!AA12</f>
        <v>1224493.385661392</v>
      </c>
      <c r="AB7">
        <f>'Electricity Balance EU27'!AB12</f>
        <v>1266269.9216150125</v>
      </c>
      <c r="AC7">
        <f>'Electricity Balance EU27'!AC12</f>
        <v>1309462.1862417453</v>
      </c>
      <c r="AD7">
        <f>'Electricity Balance EU27'!AD12</f>
        <v>1345540.4565775599</v>
      </c>
      <c r="AE7">
        <f>'Electricity Balance EU27'!AE12</f>
        <v>1403028.2839446864</v>
      </c>
      <c r="AF7">
        <f>'Electricity Balance EU27'!AF12</f>
        <v>1447021.3486772655</v>
      </c>
      <c r="AG7">
        <f>'Electricity Balance EU27'!AG12</f>
        <v>1496557.285445991</v>
      </c>
      <c r="AH7">
        <f>'Electricity Balance EU27'!AH12</f>
        <v>1535449.9736368854</v>
      </c>
      <c r="AI7">
        <f>'Electricity Balance EU27'!AI12</f>
        <v>1578537.6206736946</v>
      </c>
      <c r="AJ7">
        <f>'Electricity Balance EU27'!AJ12</f>
        <v>1622328.2430738804</v>
      </c>
      <c r="AK7">
        <f>'Electricity Balance EU27'!AK12</f>
        <v>1693075.6134202478</v>
      </c>
      <c r="AL7">
        <f>'Electricity Balance EU27'!AL12</f>
        <v>1767873.0481785948</v>
      </c>
      <c r="AM7">
        <f>'Electricity Balance EU27'!AM12</f>
        <v>1840548.8959324611</v>
      </c>
      <c r="AN7">
        <f>'Electricity Balance EU27'!AN12</f>
        <v>1904384.8204789574</v>
      </c>
      <c r="AO7">
        <f>'Electricity Balance EU27'!AO12</f>
        <v>1958477.3604211896</v>
      </c>
      <c r="AP7">
        <f>'Electricity Balance EU27'!AP12</f>
        <v>2033882.6201837542</v>
      </c>
      <c r="AQ7">
        <f>'Electricity Balance EU27'!AQ12</f>
        <v>2094212.9534983903</v>
      </c>
      <c r="AR7">
        <f>'Electricity Balance EU27'!AR12</f>
        <v>2149312.9964648192</v>
      </c>
      <c r="AS7">
        <f>'Electricity Balance EU27'!AS12</f>
        <v>2191461.7430396904</v>
      </c>
      <c r="AT7">
        <f>'Electricity Balance EU27'!AT12</f>
        <v>2237295.8361921022</v>
      </c>
      <c r="AU7">
        <f>'Electricity Balance EU27'!AU12</f>
        <v>2282660.5083166272</v>
      </c>
      <c r="AV7">
        <f>'Electricity Balance EU27'!AV12</f>
        <v>2327291.4403973375</v>
      </c>
      <c r="AW7">
        <f>'Electricity Balance EU27'!AW12</f>
        <v>2378698.9750908418</v>
      </c>
      <c r="AX7">
        <f>'Electricity Balance EU27'!AX12</f>
        <v>2423336.2938244385</v>
      </c>
      <c r="AY7">
        <f>'Electricity Balance EU27'!AY12</f>
        <v>2470144.2855944787</v>
      </c>
      <c r="AZ7">
        <f>'Electricity Balance EU27'!AZ12</f>
        <v>2507210.9169765729</v>
      </c>
    </row>
    <row r="8" spans="1:52" x14ac:dyDescent="0.35">
      <c r="A8" t="str">
        <f>'Electricity Balance EU27'!A16</f>
        <v>Own Use in Electricity, CHP and Heat Plants</v>
      </c>
      <c r="B8">
        <f>'Electricity Balance EU27'!B16</f>
        <v>162330.6172959127</v>
      </c>
      <c r="C8">
        <f>'Electricity Balance EU27'!C16</f>
        <v>164207.26376194868</v>
      </c>
      <c r="D8">
        <f>'Electricity Balance EU27'!D16</f>
        <v>167987.03024265877</v>
      </c>
      <c r="E8">
        <f>'Electricity Balance EU27'!E16</f>
        <v>170866.88094358245</v>
      </c>
      <c r="F8">
        <f>'Electricity Balance EU27'!F16</f>
        <v>170016.7787243113</v>
      </c>
      <c r="G8">
        <f>'Electricity Balance EU27'!G16</f>
        <v>172412.58067594841</v>
      </c>
      <c r="H8">
        <f>'Electricity Balance EU27'!H16</f>
        <v>174791.67651162791</v>
      </c>
      <c r="I8">
        <f>'Electricity Balance EU27'!I16</f>
        <v>174107.21441860526</v>
      </c>
      <c r="J8">
        <f>'Electricity Balance EU27'!J16</f>
        <v>170032.29395348844</v>
      </c>
      <c r="K8">
        <f>'Electricity Balance EU27'!K16</f>
        <v>165816.19941860478</v>
      </c>
      <c r="L8">
        <f>'Electricity Balance EU27'!L16</f>
        <v>167737.66629049162</v>
      </c>
      <c r="M8">
        <f>'Electricity Balance EU27'!M16</f>
        <v>168585.36246495176</v>
      </c>
      <c r="N8">
        <f>'Electricity Balance EU27'!N16</f>
        <v>170471.92093173377</v>
      </c>
      <c r="O8">
        <f>'Electricity Balance EU27'!O16</f>
        <v>164142.84706370239</v>
      </c>
      <c r="P8">
        <f>'Electricity Balance EU27'!P16</f>
        <v>159126.88722184987</v>
      </c>
      <c r="Q8">
        <f>'Electricity Balance EU27'!Q16</f>
        <v>161920.61241475199</v>
      </c>
      <c r="R8">
        <f>'Electricity Balance EU27'!R16</f>
        <v>124258.80421731751</v>
      </c>
      <c r="S8">
        <f>'Electricity Balance EU27'!S16</f>
        <v>122243.02594356443</v>
      </c>
      <c r="T8">
        <f>'Electricity Balance EU27'!T16</f>
        <v>118064.87072046872</v>
      </c>
      <c r="U8">
        <f>'Electricity Balance EU27'!U16</f>
        <v>97881.158311827414</v>
      </c>
      <c r="V8">
        <f>'Electricity Balance EU27'!V16</f>
        <v>93278.233165607497</v>
      </c>
      <c r="W8">
        <f>'Electricity Balance EU27'!W16</f>
        <v>91185.986595385824</v>
      </c>
      <c r="X8">
        <f>'Electricity Balance EU27'!X16</f>
        <v>89243.243254052053</v>
      </c>
      <c r="Y8">
        <f>'Electricity Balance EU27'!Y16</f>
        <v>87040.153066357685</v>
      </c>
      <c r="Z8">
        <f>'Electricity Balance EU27'!Z16</f>
        <v>83292.727912337723</v>
      </c>
      <c r="AA8">
        <f>'Electricity Balance EU27'!AA16</f>
        <v>81017.36899169258</v>
      </c>
      <c r="AB8">
        <f>'Electricity Balance EU27'!AB16</f>
        <v>80548.659175772133</v>
      </c>
      <c r="AC8">
        <f>'Electricity Balance EU27'!AC16</f>
        <v>80997.237227102552</v>
      </c>
      <c r="AD8">
        <f>'Electricity Balance EU27'!AD16</f>
        <v>79464.864911824436</v>
      </c>
      <c r="AE8">
        <f>'Electricity Balance EU27'!AE16</f>
        <v>77524.27668243715</v>
      </c>
      <c r="AF8">
        <f>'Electricity Balance EU27'!AF16</f>
        <v>73685.31975807366</v>
      </c>
      <c r="AG8">
        <f>'Electricity Balance EU27'!AG16</f>
        <v>69231.185436617438</v>
      </c>
      <c r="AH8">
        <f>'Electricity Balance EU27'!AH16</f>
        <v>67410.71614342618</v>
      </c>
      <c r="AI8">
        <f>'Electricity Balance EU27'!AI16</f>
        <v>66437.829252573167</v>
      </c>
      <c r="AJ8">
        <f>'Electricity Balance EU27'!AJ16</f>
        <v>64206.054412779587</v>
      </c>
      <c r="AK8">
        <f>'Electricity Balance EU27'!AK16</f>
        <v>63814.086687771007</v>
      </c>
      <c r="AL8">
        <f>'Electricity Balance EU27'!AL16</f>
        <v>62757.598233183438</v>
      </c>
      <c r="AM8">
        <f>'Electricity Balance EU27'!AM16</f>
        <v>61549.793650487169</v>
      </c>
      <c r="AN8">
        <f>'Electricity Balance EU27'!AN16</f>
        <v>60017.910479863356</v>
      </c>
      <c r="AO8">
        <f>'Electricity Balance EU27'!AO16</f>
        <v>61342.683950222585</v>
      </c>
      <c r="AP8">
        <f>'Electricity Balance EU27'!AP16</f>
        <v>61318.745446866764</v>
      </c>
      <c r="AQ8">
        <f>'Electricity Balance EU27'!AQ16</f>
        <v>63314.087742061995</v>
      </c>
      <c r="AR8">
        <f>'Electricity Balance EU27'!AR16</f>
        <v>68481.088069971345</v>
      </c>
      <c r="AS8">
        <f>'Electricity Balance EU27'!AS16</f>
        <v>73721.133450835681</v>
      </c>
      <c r="AT8">
        <f>'Electricity Balance EU27'!AT16</f>
        <v>77642.539764510977</v>
      </c>
      <c r="AU8">
        <f>'Electricity Balance EU27'!AU16</f>
        <v>84072.818976773109</v>
      </c>
      <c r="AV8">
        <f>'Electricity Balance EU27'!AV16</f>
        <v>88439.487120884907</v>
      </c>
      <c r="AW8">
        <f>'Electricity Balance EU27'!AW16</f>
        <v>92981.230424628244</v>
      </c>
      <c r="AX8">
        <f>'Electricity Balance EU27'!AX16</f>
        <v>101080.54638434386</v>
      </c>
      <c r="AY8">
        <f>'Electricity Balance EU27'!AY16</f>
        <v>110015.5824435894</v>
      </c>
      <c r="AZ8">
        <f>'Electricity Balance EU27'!AZ16</f>
        <v>116123.45207402043</v>
      </c>
    </row>
    <row r="10" spans="1:52" ht="29" x14ac:dyDescent="0.35">
      <c r="A10" s="5" t="s">
        <v>90</v>
      </c>
      <c r="B10" s="39">
        <f>1+B8/(SUM(B3:B4)-B8)</f>
        <v>1.0659028046259726</v>
      </c>
      <c r="C10" s="39">
        <f t="shared" ref="C10:AZ10" si="0">1+C8/(SUM(C3:C4)-C8)</f>
        <v>1.0651986152458999</v>
      </c>
      <c r="D10" s="39">
        <f t="shared" si="0"/>
        <v>1.0649718241109574</v>
      </c>
      <c r="E10" s="39">
        <f t="shared" si="0"/>
        <v>1.063832465580945</v>
      </c>
      <c r="F10" s="39">
        <f t="shared" si="0"/>
        <v>1.0627523210394312</v>
      </c>
      <c r="G10" s="39">
        <f t="shared" si="0"/>
        <v>1.0631075767157034</v>
      </c>
      <c r="H10" s="39">
        <f t="shared" si="0"/>
        <v>1.0633380745615291</v>
      </c>
      <c r="I10" s="39">
        <f t="shared" si="0"/>
        <v>1.0632508671602974</v>
      </c>
      <c r="J10" s="39">
        <f t="shared" si="0"/>
        <v>1.0624021832133399</v>
      </c>
      <c r="K10" s="39">
        <f t="shared" si="0"/>
        <v>1.0652411448084178</v>
      </c>
      <c r="L10" s="39">
        <f t="shared" si="0"/>
        <v>1.0640841731873785</v>
      </c>
      <c r="M10" s="39">
        <f t="shared" si="0"/>
        <v>1.0657936700708033</v>
      </c>
      <c r="N10" s="39">
        <f t="shared" si="0"/>
        <v>1.0686059193029165</v>
      </c>
      <c r="O10" s="39">
        <f t="shared" si="0"/>
        <v>1.0688648410098243</v>
      </c>
      <c r="P10" s="39">
        <f t="shared" si="0"/>
        <v>1.0698304581075277</v>
      </c>
      <c r="Q10" s="39">
        <f t="shared" si="0"/>
        <v>1.0705210104609324</v>
      </c>
      <c r="R10" s="39">
        <f t="shared" si="0"/>
        <v>1.0537016393441059</v>
      </c>
      <c r="S10" s="39">
        <f t="shared" si="0"/>
        <v>1.0537793902559858</v>
      </c>
      <c r="T10" s="39">
        <f t="shared" si="0"/>
        <v>1.0537122484873971</v>
      </c>
      <c r="U10" s="39">
        <f t="shared" si="0"/>
        <v>1.0548003805442667</v>
      </c>
      <c r="V10" s="39">
        <f t="shared" si="0"/>
        <v>1.0543726851704525</v>
      </c>
      <c r="W10" s="39">
        <f t="shared" si="0"/>
        <v>1.0543934142508804</v>
      </c>
      <c r="X10" s="39">
        <f t="shared" si="0"/>
        <v>1.0533138485511147</v>
      </c>
      <c r="Y10" s="39">
        <f t="shared" si="0"/>
        <v>1.052664219220188</v>
      </c>
      <c r="Z10" s="39">
        <f t="shared" si="0"/>
        <v>1.0516341335041983</v>
      </c>
      <c r="AA10" s="39">
        <f t="shared" si="0"/>
        <v>1.0511046243989819</v>
      </c>
      <c r="AB10" s="39">
        <f t="shared" si="0"/>
        <v>1.0514223054524994</v>
      </c>
      <c r="AC10" s="39">
        <f t="shared" si="0"/>
        <v>1.0522128559294206</v>
      </c>
      <c r="AD10" s="39">
        <f t="shared" si="0"/>
        <v>1.0511133120842207</v>
      </c>
      <c r="AE10" s="39">
        <f t="shared" si="0"/>
        <v>1.0512644040898937</v>
      </c>
      <c r="AF10" s="39">
        <f t="shared" si="0"/>
        <v>1.049214356245566</v>
      </c>
      <c r="AG10" s="39">
        <f t="shared" si="0"/>
        <v>1.0473513678537254</v>
      </c>
      <c r="AH10" s="39">
        <f t="shared" si="0"/>
        <v>1.046339225800581</v>
      </c>
      <c r="AI10" s="39">
        <f t="shared" si="0"/>
        <v>1.0458276006427305</v>
      </c>
      <c r="AJ10" s="39">
        <f t="shared" si="0"/>
        <v>1.0452108624501468</v>
      </c>
      <c r="AK10" s="39">
        <f t="shared" si="0"/>
        <v>1.04682136805036</v>
      </c>
      <c r="AL10" s="39">
        <f t="shared" si="0"/>
        <v>1.0477761349006831</v>
      </c>
      <c r="AM10" s="39">
        <f t="shared" si="0"/>
        <v>1.0483166770337484</v>
      </c>
      <c r="AN10" s="39">
        <f t="shared" si="0"/>
        <v>1.048578020393506</v>
      </c>
      <c r="AO10" s="39">
        <f t="shared" si="0"/>
        <v>1.0504213701835561</v>
      </c>
      <c r="AP10" s="39">
        <f t="shared" si="0"/>
        <v>1.052257369423373</v>
      </c>
      <c r="AQ10" s="39">
        <f t="shared" si="0"/>
        <v>1.0549180305876416</v>
      </c>
      <c r="AR10" s="39">
        <f t="shared" si="0"/>
        <v>1.0601530776020451</v>
      </c>
      <c r="AS10" s="39">
        <f t="shared" si="0"/>
        <v>1.0653010629597575</v>
      </c>
      <c r="AT10" s="39">
        <f t="shared" si="0"/>
        <v>1.0696511439825194</v>
      </c>
      <c r="AU10" s="39">
        <f t="shared" si="0"/>
        <v>1.0764768450009614</v>
      </c>
      <c r="AV10" s="39">
        <f t="shared" si="0"/>
        <v>1.0814709660304995</v>
      </c>
      <c r="AW10" s="39">
        <f t="shared" si="0"/>
        <v>1.0872997072665171</v>
      </c>
      <c r="AX10" s="39">
        <f t="shared" si="0"/>
        <v>1.0963151315432571</v>
      </c>
      <c r="AY10" s="39">
        <f t="shared" si="0"/>
        <v>1.1062092949175226</v>
      </c>
      <c r="AZ10" s="39">
        <f t="shared" si="0"/>
        <v>1.1127946392822532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J17"/>
  <sheetViews>
    <sheetView tabSelected="1" workbookViewId="0">
      <selection activeCell="B17" sqref="B17"/>
    </sheetView>
  </sheetViews>
  <sheetFormatPr defaultColWidth="9.1796875" defaultRowHeight="14.5" x14ac:dyDescent="0.35"/>
  <cols>
    <col min="1" max="1" width="26.7265625" customWidth="1"/>
    <col min="2" max="2" width="12" bestFit="1" customWidth="1"/>
    <col min="3" max="3" width="24.1796875" customWidth="1"/>
    <col min="4" max="4" width="11" bestFit="1" customWidth="1"/>
    <col min="10" max="10" width="11" bestFit="1" customWidth="1"/>
  </cols>
  <sheetData>
    <row r="1" spans="1:10" ht="29" x14ac:dyDescent="0.35">
      <c r="A1" s="8" t="s">
        <v>21</v>
      </c>
      <c r="B1" t="s">
        <v>2</v>
      </c>
      <c r="C1" s="5" t="s">
        <v>128</v>
      </c>
      <c r="D1" t="s">
        <v>3</v>
      </c>
    </row>
    <row r="2" spans="1:10" x14ac:dyDescent="0.35">
      <c r="A2" t="s">
        <v>17</v>
      </c>
      <c r="B2" s="6">
        <f>(btu_per_kWh/'Net Generation Efficiency'!U61*1000)*('Adjustment for Own Use'!$U$10)</f>
        <v>9495048.704149738</v>
      </c>
      <c r="C2" s="6">
        <f>(btu_per_kWh/'Net Generation Efficiency'!U114*1000)*('Adjustment for Own Use'!$U$10)</f>
        <v>12556842.60775855</v>
      </c>
      <c r="D2" s="6">
        <f>(btu_per_kWh/'Net Generation Efficiency'!AZ61*1000)*('Adjustment for Own Use'!$U$10)</f>
        <v>9249441.6934591811</v>
      </c>
    </row>
    <row r="3" spans="1:10" x14ac:dyDescent="0.35">
      <c r="A3" t="s">
        <v>4</v>
      </c>
      <c r="B3" s="6">
        <f>'Natural Gas Calcs'!B13*('Adjustment for Own Use'!$U$10)</f>
        <v>7570383.9732299522</v>
      </c>
      <c r="C3" s="6">
        <f>'Natural Gas Calcs'!C13*('Adjustment for Own Use'!$U$10)</f>
        <v>9376804.9138549287</v>
      </c>
      <c r="D3" s="6">
        <f>'Natural Gas Calcs'!D13*('Adjustment for Own Use'!$U$10)</f>
        <v>6853596.6292847348</v>
      </c>
      <c r="G3" s="61"/>
    </row>
    <row r="4" spans="1:10" x14ac:dyDescent="0.35">
      <c r="A4" t="s">
        <v>5</v>
      </c>
      <c r="B4" s="6">
        <f>(btu_per_kWh/'Net Generation Efficiency'!U56*1000)*('Adjustment for Own Use'!$U$10)</f>
        <v>11401998.36709</v>
      </c>
      <c r="C4" s="6">
        <v>0</v>
      </c>
      <c r="D4" s="6">
        <f>(btu_per_kWh/'Net Generation Efficiency'!AZ56*1000)*('Adjustment for Own Use'!$U$10)</f>
        <v>11434273.768033445</v>
      </c>
    </row>
    <row r="5" spans="1:10" x14ac:dyDescent="0.35">
      <c r="A5" t="s">
        <v>6</v>
      </c>
      <c r="B5">
        <v>0</v>
      </c>
      <c r="C5" s="6">
        <v>0</v>
      </c>
      <c r="D5">
        <v>0</v>
      </c>
    </row>
    <row r="6" spans="1:10" x14ac:dyDescent="0.35">
      <c r="A6" t="s">
        <v>7</v>
      </c>
      <c r="B6">
        <v>0</v>
      </c>
      <c r="C6" s="6">
        <v>0</v>
      </c>
      <c r="D6">
        <v>0</v>
      </c>
    </row>
    <row r="7" spans="1:10" x14ac:dyDescent="0.35">
      <c r="A7" t="s">
        <v>8</v>
      </c>
      <c r="B7">
        <v>0</v>
      </c>
      <c r="C7" s="6">
        <v>0</v>
      </c>
      <c r="D7">
        <v>0</v>
      </c>
    </row>
    <row r="8" spans="1:10" x14ac:dyDescent="0.35">
      <c r="A8" t="s">
        <v>9</v>
      </c>
      <c r="B8">
        <v>0</v>
      </c>
      <c r="C8" s="6">
        <v>0</v>
      </c>
      <c r="D8">
        <v>0</v>
      </c>
    </row>
    <row r="9" spans="1:10" x14ac:dyDescent="0.35">
      <c r="A9" t="s">
        <v>10</v>
      </c>
      <c r="B9" s="6">
        <f>(btu_per_kWh/'Net Generation Efficiency'!U87*1000)*('Adjustment for Own Use'!$U$10)</f>
        <v>13701297.09934438</v>
      </c>
      <c r="C9" s="6">
        <f>(btu_per_kWh/'Net Generation Efficiency'!U140*1000)*('Adjustment for Own Use'!$U$10)</f>
        <v>15123546.204549346</v>
      </c>
      <c r="D9" s="6">
        <f>(btu_per_kWh/'Net Generation Efficiency'!AZ87*1000)*('Adjustment for Own Use'!$U$10)</f>
        <v>10476822.572383765</v>
      </c>
      <c r="J9" s="19"/>
    </row>
    <row r="10" spans="1:10" x14ac:dyDescent="0.35">
      <c r="A10" t="s">
        <v>11</v>
      </c>
      <c r="B10">
        <v>0</v>
      </c>
      <c r="C10" s="6">
        <v>0</v>
      </c>
      <c r="D10">
        <v>0</v>
      </c>
    </row>
    <row r="11" spans="1:10" x14ac:dyDescent="0.35">
      <c r="A11" t="s">
        <v>12</v>
      </c>
      <c r="B11" s="6">
        <f>(btu_per_kWh/'Net Generation Efficiency'!U78*1000)*('Adjustment for Own Use'!$U$10)</f>
        <v>10915949.589434458</v>
      </c>
      <c r="C11" s="6">
        <f>(btu_per_kWh/'Net Generation Efficiency'!U131*1000)*('Adjustment for Own Use'!$U$10)</f>
        <v>12518561.296313059</v>
      </c>
      <c r="D11" s="6">
        <f>(btu_per_kWh/'Net Generation Efficiency'!AZ78*1000)*('Adjustment for Own Use'!$U$10)</f>
        <v>7618012.4946623137</v>
      </c>
    </row>
    <row r="12" spans="1:10" x14ac:dyDescent="0.35">
      <c r="A12" t="s">
        <v>13</v>
      </c>
      <c r="B12" s="6">
        <f>(btu_per_kWh/'Net Generation Efficiency'!U73*1000)*('Adjustment for Own Use'!$U$10)</f>
        <v>10072778.867653394</v>
      </c>
      <c r="C12" s="6">
        <f>(btu_per_kWh/'Net Generation Efficiency'!U126*1000)*('Adjustment for Own Use'!$U$10)</f>
        <v>12170820.001730239</v>
      </c>
      <c r="D12" s="6">
        <f>B12</f>
        <v>10072778.867653394</v>
      </c>
    </row>
    <row r="13" spans="1:10" x14ac:dyDescent="0.35">
      <c r="A13" t="s">
        <v>15</v>
      </c>
      <c r="B13" s="6">
        <f>(btu_per_kWh/'Net Generation Efficiency'!U66*1000)*('Adjustment for Own Use'!$U$10)</f>
        <v>10252379.221232031</v>
      </c>
      <c r="C13" s="6">
        <f>(btu_per_kWh/'Net Generation Efficiency'!U119*1000)*('Adjustment for Own Use'!$U$10)</f>
        <v>12477709.032234399</v>
      </c>
      <c r="D13" s="6">
        <f>(btu_per_kWh/'Net Generation Efficiency'!AZ66*1000)*('Adjustment for Own Use'!$U$10)</f>
        <v>17324798.17978752</v>
      </c>
    </row>
    <row r="14" spans="1:10" x14ac:dyDescent="0.35">
      <c r="A14" t="s">
        <v>16</v>
      </c>
      <c r="B14">
        <v>0</v>
      </c>
      <c r="C14" s="6">
        <v>0</v>
      </c>
      <c r="D14">
        <v>0</v>
      </c>
    </row>
    <row r="15" spans="1:10" x14ac:dyDescent="0.35">
      <c r="A15" t="s">
        <v>18</v>
      </c>
      <c r="B15" s="6">
        <v>0</v>
      </c>
      <c r="C15" s="6">
        <v>0</v>
      </c>
      <c r="D15" s="6">
        <v>0</v>
      </c>
    </row>
    <row r="16" spans="1:10" x14ac:dyDescent="0.35">
      <c r="A16" t="s">
        <v>19</v>
      </c>
      <c r="B16" s="6">
        <f>(btu_per_kWh/'Net Generation Efficiency'!U83*1000)*('Adjustment for Own Use'!$U$10)</f>
        <v>9699975.0669976696</v>
      </c>
      <c r="C16" s="6">
        <f>(btu_per_kWh/'Net Generation Efficiency'!U136*1000)*('Adjustment for Own Use'!$U$10)</f>
        <v>11704978.017765341</v>
      </c>
      <c r="D16" s="6">
        <f>B16</f>
        <v>9699975.0669976696</v>
      </c>
    </row>
    <row r="17" spans="1:4" x14ac:dyDescent="0.35">
      <c r="A17" t="s">
        <v>20</v>
      </c>
      <c r="B17" s="6">
        <f>(btu_per_kWh/'Net Generation Efficiency'!U87*1000)*('Adjustment for Own Use'!$U$10)</f>
        <v>13701297.09934438</v>
      </c>
      <c r="C17" s="6">
        <f>(btu_per_kWh/'Net Generation Efficiency'!U140*1000)*('Adjustment for Own Use'!$U$10)</f>
        <v>15123546.204549346</v>
      </c>
      <c r="D17" s="6">
        <f>(btu_per_kWh/'Net Generation Efficiency'!AZ87*1000)*('Adjustment for Own Use'!$U$10)</f>
        <v>10476822.572383765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About</vt:lpstr>
      <vt:lpstr>Electricity Balance EU28</vt:lpstr>
      <vt:lpstr>Electricity Balance UK</vt:lpstr>
      <vt:lpstr>Electricity Balance EU27</vt:lpstr>
      <vt:lpstr>Net Generation Efficiency</vt:lpstr>
      <vt:lpstr>Net Electricity Generation</vt:lpstr>
      <vt:lpstr>Natural Gas Calcs</vt:lpstr>
      <vt:lpstr>Adjustment for Own Use</vt:lpstr>
      <vt:lpstr>BHRbEF</vt:lpstr>
      <vt:lpstr>btu_per_kWh</vt:lpstr>
      <vt:lpstr>'Electricity Balance EU27'!Print_Titles</vt:lpstr>
      <vt:lpstr>'Electricity Balance EU28'!Print_Titles</vt:lpstr>
      <vt:lpstr>'Electricity Balance UK'!Print_Titles</vt:lpstr>
      <vt:lpstr>'Net Electricity Generation'!Print_Titles</vt:lpstr>
      <vt:lpstr>'Net Generation Efficiency'!Print_Titles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Daniel O'Brien</cp:lastModifiedBy>
  <dcterms:created xsi:type="dcterms:W3CDTF">2016-02-26T23:55:43Z</dcterms:created>
  <dcterms:modified xsi:type="dcterms:W3CDTF">2022-11-28T20:13:28Z</dcterms:modified>
</cp:coreProperties>
</file>